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  <sheet state="visible" name="Sheet2" sheetId="2" r:id="rId4"/>
    <sheet state="visible" name="Sheet3" sheetId="3" r:id="rId5"/>
  </sheets>
  <definedNames/>
  <calcPr/>
  <extLst>
    <ext uri="GoogleSheetsCustomDataVersion1">
      <go:sheetsCustomData xmlns:go="http://customooxmlschemas.google.com/" r:id="rId6" roundtripDataSignature="AMtx7mikMiJGYkhu2lZlkfaod75MvXiblg=="/>
    </ext>
  </extLst>
</workbook>
</file>

<file path=xl/sharedStrings.xml><?xml version="1.0" encoding="utf-8"?>
<sst xmlns="http://schemas.openxmlformats.org/spreadsheetml/2006/main" count="9" uniqueCount="8">
  <si>
    <t>Xtrekker's Curve Calculator</t>
  </si>
  <si>
    <t>Enter Data Below &lt;=160</t>
  </si>
  <si>
    <t>Depth of Curve</t>
  </si>
  <si>
    <t>Y Axis</t>
  </si>
  <si>
    <t>Length of Curve</t>
  </si>
  <si>
    <t>End of Curve</t>
  </si>
  <si>
    <t>Scale</t>
  </si>
  <si>
    <t>Sag 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</si>
</sst>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0.0%"/>
  </numFmts>
  <fonts count="7">
    <font>
      <sz val="11.0"/>
      <color rgb="FF000000"/>
      <name val="Calibri"/>
    </font>
    <font>
      <sz val="11.0"/>
      <color rgb="FFFFFFFF"/>
      <name val="Calibri"/>
    </font>
    <font>
      <b/>
      <sz val="18.0"/>
      <color rgb="FFFFC000"/>
      <name val="Calibri"/>
    </font>
    <font/>
    <font>
      <b/>
      <sz val="11.0"/>
      <color rgb="FF000000"/>
      <name val="Calibri"/>
    </font>
    <font>
      <sz val="10.0"/>
      <color rgb="FFFFFFFF"/>
      <name val="Calibri"/>
    </font>
    <font>
      <b/>
      <sz val="11.0"/>
      <color rgb="FFFFFF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FFC000"/>
        <bgColor rgb="FFFFC000"/>
      </patternFill>
    </fill>
  </fills>
  <borders count="34">
    <border/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double">
        <color rgb="FF000000"/>
      </left>
      <bottom style="thin">
        <color rgb="FF000000"/>
      </bottom>
    </border>
    <border>
      <bottom style="thin">
        <color rgb="FF000000"/>
      </bottom>
    </border>
    <border>
      <right style="double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left/>
      <top style="thin">
        <color rgb="FF000000"/>
      </top>
    </border>
    <border>
      <right style="double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left/>
      <bottom style="double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double">
        <color rgb="FF000000"/>
      </top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double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1" fillId="3" fontId="4" numFmtId="0" xfId="0" applyAlignment="1" applyBorder="1" applyFill="1" applyFont="1">
      <alignment horizontal="left" shrinkToFit="0" wrapText="1"/>
    </xf>
    <xf borderId="7" fillId="2" fontId="1" numFmtId="0" xfId="0" applyAlignment="1" applyBorder="1" applyFont="1">
      <alignment horizontal="center" shrinkToFit="0" vertical="center" wrapText="1"/>
    </xf>
    <xf borderId="7" fillId="3" fontId="0" numFmtId="0" xfId="0" applyAlignment="1" applyBorder="1" applyFont="1">
      <alignment horizontal="center" vertical="center"/>
    </xf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0" numFmtId="0" xfId="0" applyAlignment="1" applyBorder="1" applyFont="1">
      <alignment horizontal="center"/>
    </xf>
    <xf borderId="13" fillId="3" fontId="4" numFmtId="0" xfId="0" applyAlignment="1" applyBorder="1" applyFont="1">
      <alignment horizontal="left"/>
    </xf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8" fillId="2" fontId="1" numFmtId="164" xfId="0" applyAlignment="1" applyBorder="1" applyFont="1" applyNumberFormat="1">
      <alignment horizontal="center" vertical="center"/>
    </xf>
    <xf borderId="18" fillId="3" fontId="0" numFmtId="0" xfId="0" applyAlignment="1" applyBorder="1" applyFont="1">
      <alignment horizontal="center" vertical="center"/>
    </xf>
    <xf borderId="19" fillId="2" fontId="1" numFmtId="0" xfId="0" applyAlignment="1" applyBorder="1" applyFont="1">
      <alignment horizontal="center" vertical="center"/>
    </xf>
    <xf borderId="20" fillId="0" fontId="3" numFmtId="0" xfId="0" applyBorder="1" applyFont="1"/>
    <xf borderId="0" fillId="0" fontId="0" numFmtId="164" xfId="0" applyAlignment="1" applyFont="1" applyNumberFormat="1">
      <alignment horizontal="center" vertical="center"/>
    </xf>
    <xf borderId="0" fillId="0" fontId="5" numFmtId="0" xfId="0" applyAlignment="1" applyFont="1">
      <alignment horizontal="center"/>
    </xf>
    <xf borderId="21" fillId="2" fontId="1" numFmtId="0" xfId="0" applyAlignment="1" applyBorder="1" applyFont="1">
      <alignment horizontal="center" vertical="center"/>
    </xf>
    <xf borderId="22" fillId="0" fontId="3" numFmtId="0" xfId="0" applyBorder="1" applyFont="1"/>
    <xf borderId="23" fillId="0" fontId="3" numFmtId="0" xfId="0" applyBorder="1" applyFont="1"/>
    <xf borderId="0" fillId="0" fontId="0" numFmtId="0" xfId="0" applyAlignment="1" applyFont="1">
      <alignment horizontal="right"/>
    </xf>
    <xf borderId="0" fillId="0" fontId="0" numFmtId="0" xfId="0" applyAlignment="1" applyFont="1">
      <alignment horizontal="center"/>
    </xf>
    <xf borderId="24" fillId="2" fontId="6" numFmtId="2" xfId="0" applyAlignment="1" applyBorder="1" applyFont="1" applyNumberFormat="1">
      <alignment horizontal="center"/>
    </xf>
    <xf borderId="25" fillId="2" fontId="6" numFmtId="0" xfId="0" applyAlignment="1" applyBorder="1" applyFont="1">
      <alignment horizontal="center"/>
    </xf>
    <xf borderId="26" fillId="0" fontId="3" numFmtId="0" xfId="0" applyBorder="1" applyFont="1"/>
    <xf borderId="27" fillId="0" fontId="3" numFmtId="0" xfId="0" applyBorder="1" applyFont="1"/>
    <xf borderId="28" fillId="2" fontId="6" numFmtId="165" xfId="0" applyAlignment="1" applyBorder="1" applyFont="1" applyNumberFormat="1">
      <alignment horizontal="center"/>
    </xf>
    <xf borderId="29" fillId="2" fontId="6" numFmtId="0" xfId="0" applyAlignment="1" applyBorder="1" applyFont="1">
      <alignment horizontal="center"/>
    </xf>
    <xf borderId="30" fillId="0" fontId="3" numFmtId="0" xfId="0" applyBorder="1" applyFont="1"/>
    <xf borderId="31" fillId="0" fontId="3" numFmtId="0" xfId="0" applyBorder="1" applyFont="1"/>
    <xf borderId="0" fillId="0" fontId="0" numFmtId="0" xfId="0" applyAlignment="1" applyFont="1">
      <alignment horizontal="left"/>
    </xf>
    <xf borderId="32" fillId="2" fontId="1" numFmtId="0" xfId="0" applyAlignment="1" applyBorder="1" applyFont="1">
      <alignment horizontal="center" vertical="center"/>
    </xf>
    <xf borderId="33" fillId="0" fontId="3" numFmtId="0" xfId="0" applyBorder="1" applyFont="1"/>
  </cellXfs>
  <cellStyles count="1">
    <cellStyle xfId="0" name="Normal" builtinId="0"/>
  </cellStyles>
  <dxfs count="3">
    <dxf>
      <font/>
      <fill>
        <patternFill patternType="solid">
          <fgColor rgb="FF000000"/>
          <bgColor rgb="FF00000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>
        <color rgb="FF000000"/>
      </font>
      <fill>
        <patternFill patternType="solid">
          <fgColor rgb="FF000000"/>
          <bgColor rgb="FF00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3007001631959328"/>
          <c:y val="0.09941659941838234"/>
          <c:w val="0.8180387909963976"/>
          <c:h val="0.8812452443896828"/>
        </c:manualLayout>
      </c:layout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rgbClr val="4F81BD"/>
              </a:solidFill>
              <a:ln cmpd="sng">
                <a:solidFill>
                  <a:srgbClr val="4F81BD"/>
                </a:solidFill>
              </a:ln>
            </c:spPr>
          </c:marker>
          <c:xVal>
            <c:numRef>
              <c:f>Sheet1!$F$8:$F$168</c:f>
            </c:numRef>
          </c:xVal>
          <c:yVal>
            <c:numRef>
              <c:f>Sheet1!$G$8:$G$168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0568165"/>
        <c:axId val="498890626"/>
      </c:scatterChart>
      <c:valAx>
        <c:axId val="700568165"/>
        <c:scaling>
          <c:orientation val="minMax"/>
        </c:scaling>
        <c:delete val="0"/>
        <c:axPos val="b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498890626"/>
      </c:valAx>
      <c:valAx>
        <c:axId val="49889062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700568165"/>
      </c:valAx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16</xdr:row>
      <xdr:rowOff>0</xdr:rowOff>
    </xdr:from>
    <xdr:ext cx="2000250" cy="7286625"/>
    <xdr:graphicFrame>
      <xdr:nvGraphicFramePr>
        <xdr:cNvPr id="157127419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14"/>
    <col customWidth="1" min="2" max="2" width="8.29"/>
    <col customWidth="1" min="3" max="3" width="8.71"/>
    <col customWidth="1" min="4" max="4" width="6.57"/>
    <col customWidth="1" min="5" max="5" width="8.71"/>
    <col customWidth="1" min="6" max="7" width="9.14"/>
    <col customWidth="1" hidden="1" min="8" max="8" width="3.29"/>
    <col customWidth="1" min="9" max="9" width="9.14"/>
    <col customWidth="1" min="10" max="10" width="6.29"/>
    <col customWidth="1" hidden="1" min="11" max="11" width="10.14"/>
    <col customWidth="1" min="12" max="26" width="8.71"/>
  </cols>
  <sheetData>
    <row r="1" ht="10.5" customHeight="1">
      <c r="F1" s="1"/>
      <c r="G1" s="1"/>
      <c r="H1" s="2"/>
      <c r="I1" s="1"/>
      <c r="J1" s="1"/>
      <c r="K1" s="1"/>
    </row>
    <row r="2" ht="10.5" customHeight="1">
      <c r="B2" s="3" t="s">
        <v>0</v>
      </c>
      <c r="C2" s="4"/>
      <c r="D2" s="4"/>
      <c r="E2" s="4"/>
      <c r="F2" s="4"/>
      <c r="G2" s="4"/>
      <c r="H2" s="4"/>
      <c r="I2" s="5"/>
      <c r="J2" s="1"/>
      <c r="K2" s="1"/>
    </row>
    <row r="3" ht="10.5" customHeight="1">
      <c r="B3" s="6"/>
      <c r="C3" s="7"/>
      <c r="D3" s="7"/>
      <c r="E3" s="7"/>
      <c r="F3" s="7"/>
      <c r="G3" s="7"/>
      <c r="H3" s="7"/>
      <c r="I3" s="8"/>
      <c r="J3" s="1"/>
      <c r="K3" s="1"/>
    </row>
    <row r="4" ht="10.5" customHeight="1">
      <c r="F4" s="1"/>
      <c r="G4" s="1"/>
      <c r="H4" s="2"/>
      <c r="I4" s="1"/>
      <c r="J4" s="1"/>
      <c r="K4" s="1"/>
    </row>
    <row r="5" ht="10.5" customHeight="1">
      <c r="B5" s="9" t="s">
        <v>1</v>
      </c>
      <c r="C5" s="4"/>
      <c r="D5" s="5"/>
      <c r="F5" s="10" t="s">
        <v>2</v>
      </c>
      <c r="G5" s="11" t="s">
        <v>3</v>
      </c>
      <c r="H5" s="2"/>
      <c r="I5" s="1"/>
      <c r="J5" s="1"/>
      <c r="K5" s="1"/>
    </row>
    <row r="6" ht="10.5" customHeight="1">
      <c r="B6" s="12"/>
      <c r="C6" s="13"/>
      <c r="D6" s="14"/>
      <c r="F6" s="15"/>
      <c r="G6" s="15"/>
      <c r="H6" s="2"/>
      <c r="I6" s="1"/>
      <c r="J6" s="1"/>
      <c r="K6" s="1"/>
    </row>
    <row r="7" ht="10.5" customHeight="1">
      <c r="B7" s="16">
        <v>160.0</v>
      </c>
      <c r="C7" s="17" t="s">
        <v>4</v>
      </c>
      <c r="D7" s="18"/>
      <c r="F7" s="19"/>
      <c r="G7" s="19"/>
      <c r="I7" s="1"/>
      <c r="J7" s="1"/>
      <c r="K7" s="1"/>
    </row>
    <row r="8" ht="10.5" customHeight="1">
      <c r="B8" s="20"/>
      <c r="C8" s="21"/>
      <c r="D8" s="14"/>
      <c r="F8" s="22">
        <f t="shared" ref="F8:F168" si="1">IF(G8&lt;=($B$7/2),ABS(K8-$B$9))</f>
        <v>0</v>
      </c>
      <c r="G8" s="23">
        <f t="shared" ref="G8:G168" si="2">IF(H8&lt;=($B$7/2),H8*(-1),"End")</f>
        <v>80</v>
      </c>
      <c r="H8" s="2">
        <f>B7/2*(-1)</f>
        <v>-80</v>
      </c>
      <c r="I8" s="24" t="s">
        <v>5</v>
      </c>
      <c r="J8" s="25"/>
      <c r="K8" s="26">
        <f t="shared" ref="K8:K177" si="3">$B$12*COSH($G8/100)-$B$12</f>
        <v>5.5</v>
      </c>
    </row>
    <row r="9" ht="10.5" customHeight="1">
      <c r="B9" s="16">
        <v>5.5</v>
      </c>
      <c r="C9" s="17" t="s">
        <v>2</v>
      </c>
      <c r="D9" s="18"/>
      <c r="F9" s="22">
        <f t="shared" si="1"/>
        <v>0.1436687159</v>
      </c>
      <c r="G9" s="23">
        <f t="shared" si="2"/>
        <v>79</v>
      </c>
      <c r="H9" s="27">
        <f t="shared" ref="H9:H177" si="4">H8+1</f>
        <v>-79</v>
      </c>
      <c r="I9" s="28" t="b">
        <f t="shared" ref="I9:I168" si="5">IF(G9=0,"Middle of Curve")</f>
        <v>0</v>
      </c>
      <c r="J9" s="29"/>
      <c r="K9" s="26">
        <f t="shared" si="3"/>
        <v>5.356331284</v>
      </c>
    </row>
    <row r="10" ht="10.5" customHeight="1">
      <c r="B10" s="20"/>
      <c r="C10" s="30"/>
      <c r="D10" s="8"/>
      <c r="F10" s="22">
        <f t="shared" si="1"/>
        <v>0.2851718369</v>
      </c>
      <c r="G10" s="23">
        <f t="shared" si="2"/>
        <v>78</v>
      </c>
      <c r="H10" s="27">
        <f t="shared" si="4"/>
        <v>-78</v>
      </c>
      <c r="I10" s="28" t="b">
        <f t="shared" si="5"/>
        <v>0</v>
      </c>
      <c r="J10" s="29"/>
      <c r="K10" s="26">
        <f t="shared" si="3"/>
        <v>5.214828163</v>
      </c>
    </row>
    <row r="11" ht="10.5" customHeight="1">
      <c r="B11" s="31"/>
      <c r="C11" s="32"/>
      <c r="D11" s="32"/>
      <c r="F11" s="22">
        <f t="shared" si="1"/>
        <v>0.4245235133</v>
      </c>
      <c r="G11" s="23">
        <f t="shared" si="2"/>
        <v>77</v>
      </c>
      <c r="H11" s="27">
        <f t="shared" si="4"/>
        <v>-77</v>
      </c>
      <c r="I11" s="28" t="b">
        <f t="shared" si="5"/>
        <v>0</v>
      </c>
      <c r="J11" s="29"/>
      <c r="K11" s="26">
        <f t="shared" si="3"/>
        <v>5.075476487</v>
      </c>
    </row>
    <row r="12" ht="10.5" customHeight="1">
      <c r="B12" s="33">
        <f>$B$9/(COSH((B7/2)/100)-1)</f>
        <v>16.29943804</v>
      </c>
      <c r="C12" s="34" t="s">
        <v>6</v>
      </c>
      <c r="D12" s="5"/>
      <c r="F12" s="22">
        <f t="shared" si="1"/>
        <v>0.5617376804</v>
      </c>
      <c r="G12" s="23">
        <f t="shared" si="2"/>
        <v>76</v>
      </c>
      <c r="H12" s="27">
        <f t="shared" si="4"/>
        <v>-76</v>
      </c>
      <c r="I12" s="28" t="b">
        <f t="shared" si="5"/>
        <v>0</v>
      </c>
      <c r="J12" s="29"/>
      <c r="K12" s="26">
        <f t="shared" si="3"/>
        <v>4.93826232</v>
      </c>
    </row>
    <row r="13" ht="10.5" customHeight="1">
      <c r="B13" s="35"/>
      <c r="C13" s="36"/>
      <c r="D13" s="14"/>
      <c r="F13" s="22">
        <f t="shared" si="1"/>
        <v>0.6968280598</v>
      </c>
      <c r="G13" s="23">
        <f t="shared" si="2"/>
        <v>75</v>
      </c>
      <c r="H13" s="27">
        <f t="shared" si="4"/>
        <v>-75</v>
      </c>
      <c r="I13" s="28" t="b">
        <f t="shared" si="5"/>
        <v>0</v>
      </c>
      <c r="J13" s="29"/>
      <c r="K13" s="26">
        <f t="shared" si="3"/>
        <v>4.80317194</v>
      </c>
    </row>
    <row r="14" ht="10.5" customHeight="1">
      <c r="B14" s="37">
        <f>B9/B7</f>
        <v>0.034375</v>
      </c>
      <c r="C14" s="38" t="s">
        <v>7</v>
      </c>
      <c r="D14" s="18"/>
      <c r="F14" s="22">
        <f t="shared" si="1"/>
        <v>0.8298081607</v>
      </c>
      <c r="G14" s="23">
        <f t="shared" si="2"/>
        <v>74</v>
      </c>
      <c r="H14" s="27">
        <f t="shared" si="4"/>
        <v>-74</v>
      </c>
      <c r="I14" s="28" t="b">
        <f t="shared" si="5"/>
        <v>0</v>
      </c>
      <c r="J14" s="29"/>
      <c r="K14" s="26">
        <f t="shared" si="3"/>
        <v>4.670191839</v>
      </c>
    </row>
    <row r="15" ht="10.5" customHeight="1">
      <c r="B15" s="39"/>
      <c r="C15" s="40"/>
      <c r="D15" s="8"/>
      <c r="F15" s="22">
        <f t="shared" si="1"/>
        <v>0.960691281</v>
      </c>
      <c r="G15" s="23">
        <f t="shared" si="2"/>
        <v>73</v>
      </c>
      <c r="H15" s="27">
        <f t="shared" si="4"/>
        <v>-73</v>
      </c>
      <c r="I15" s="28" t="b">
        <f t="shared" si="5"/>
        <v>0</v>
      </c>
      <c r="J15" s="29"/>
      <c r="K15" s="26">
        <f t="shared" si="3"/>
        <v>4.539308719</v>
      </c>
    </row>
    <row r="16" ht="10.5" customHeight="1">
      <c r="C16" s="41"/>
      <c r="F16" s="22">
        <f t="shared" si="1"/>
        <v>1.089490509</v>
      </c>
      <c r="G16" s="23">
        <f t="shared" si="2"/>
        <v>72</v>
      </c>
      <c r="H16" s="27">
        <f t="shared" si="4"/>
        <v>-72</v>
      </c>
      <c r="I16" s="28" t="b">
        <f t="shared" si="5"/>
        <v>0</v>
      </c>
      <c r="J16" s="29"/>
      <c r="K16" s="26">
        <f t="shared" si="3"/>
        <v>4.410509491</v>
      </c>
    </row>
    <row r="17" ht="10.5" customHeight="1">
      <c r="F17" s="22">
        <f t="shared" si="1"/>
        <v>1.216218726</v>
      </c>
      <c r="G17" s="23">
        <f t="shared" si="2"/>
        <v>71</v>
      </c>
      <c r="H17" s="27">
        <f t="shared" si="4"/>
        <v>-71</v>
      </c>
      <c r="I17" s="28" t="b">
        <f t="shared" si="5"/>
        <v>0</v>
      </c>
      <c r="J17" s="29"/>
      <c r="K17" s="26">
        <f t="shared" si="3"/>
        <v>4.283781274</v>
      </c>
    </row>
    <row r="18" ht="10.5" customHeight="1">
      <c r="F18" s="22">
        <f t="shared" si="1"/>
        <v>1.340888603</v>
      </c>
      <c r="G18" s="23">
        <f t="shared" si="2"/>
        <v>70</v>
      </c>
      <c r="H18" s="27">
        <f t="shared" si="4"/>
        <v>-70</v>
      </c>
      <c r="I18" s="28" t="b">
        <f t="shared" si="5"/>
        <v>0</v>
      </c>
      <c r="J18" s="29"/>
      <c r="K18" s="26">
        <f t="shared" si="3"/>
        <v>4.159111397</v>
      </c>
    </row>
    <row r="19" ht="10.5" customHeight="1">
      <c r="F19" s="22">
        <f t="shared" si="1"/>
        <v>1.463512608</v>
      </c>
      <c r="G19" s="23">
        <f t="shared" si="2"/>
        <v>69</v>
      </c>
      <c r="H19" s="27">
        <f t="shared" si="4"/>
        <v>-69</v>
      </c>
      <c r="I19" s="28" t="b">
        <f t="shared" si="5"/>
        <v>0</v>
      </c>
      <c r="J19" s="29"/>
      <c r="K19" s="26">
        <f t="shared" si="3"/>
        <v>4.036487392</v>
      </c>
    </row>
    <row r="20" ht="10.5" customHeight="1">
      <c r="F20" s="22">
        <f t="shared" si="1"/>
        <v>1.584103004</v>
      </c>
      <c r="G20" s="23">
        <f t="shared" si="2"/>
        <v>68</v>
      </c>
      <c r="H20" s="27">
        <f t="shared" si="4"/>
        <v>-68</v>
      </c>
      <c r="I20" s="28" t="b">
        <f t="shared" si="5"/>
        <v>0</v>
      </c>
      <c r="J20" s="29"/>
      <c r="K20" s="26">
        <f t="shared" si="3"/>
        <v>3.915896996</v>
      </c>
    </row>
    <row r="21" ht="10.5" customHeight="1">
      <c r="F21" s="22">
        <f t="shared" si="1"/>
        <v>1.702671849</v>
      </c>
      <c r="G21" s="23">
        <f t="shared" si="2"/>
        <v>67</v>
      </c>
      <c r="H21" s="27">
        <f t="shared" si="4"/>
        <v>-67</v>
      </c>
      <c r="I21" s="28" t="b">
        <f t="shared" si="5"/>
        <v>0</v>
      </c>
      <c r="J21" s="29"/>
      <c r="K21" s="26">
        <f t="shared" si="3"/>
        <v>3.797328151</v>
      </c>
    </row>
    <row r="22" ht="10.5" customHeight="1">
      <c r="F22" s="22">
        <f t="shared" si="1"/>
        <v>1.819231001</v>
      </c>
      <c r="G22" s="23">
        <f t="shared" si="2"/>
        <v>66</v>
      </c>
      <c r="H22" s="27">
        <f t="shared" si="4"/>
        <v>-66</v>
      </c>
      <c r="I22" s="28" t="b">
        <f t="shared" si="5"/>
        <v>0</v>
      </c>
      <c r="J22" s="29"/>
      <c r="K22" s="26">
        <f t="shared" si="3"/>
        <v>3.680768999</v>
      </c>
    </row>
    <row r="23" ht="10.5" customHeight="1">
      <c r="F23" s="22">
        <f t="shared" si="1"/>
        <v>1.933792116</v>
      </c>
      <c r="G23" s="23">
        <f t="shared" si="2"/>
        <v>65</v>
      </c>
      <c r="H23" s="27">
        <f t="shared" si="4"/>
        <v>-65</v>
      </c>
      <c r="I23" s="28" t="b">
        <f t="shared" si="5"/>
        <v>0</v>
      </c>
      <c r="J23" s="29"/>
      <c r="K23" s="26">
        <f t="shared" si="3"/>
        <v>3.566207884</v>
      </c>
    </row>
    <row r="24" ht="10.5" customHeight="1">
      <c r="F24" s="22">
        <f t="shared" si="1"/>
        <v>2.046366649</v>
      </c>
      <c r="G24" s="23">
        <f t="shared" si="2"/>
        <v>64</v>
      </c>
      <c r="H24" s="27">
        <f t="shared" si="4"/>
        <v>-64</v>
      </c>
      <c r="I24" s="28" t="b">
        <f t="shared" si="5"/>
        <v>0</v>
      </c>
      <c r="J24" s="29"/>
      <c r="K24" s="26">
        <f t="shared" si="3"/>
        <v>3.453633351</v>
      </c>
    </row>
    <row r="25" ht="10.5" customHeight="1">
      <c r="F25" s="22">
        <f t="shared" si="1"/>
        <v>2.156965859</v>
      </c>
      <c r="G25" s="23">
        <f t="shared" si="2"/>
        <v>63</v>
      </c>
      <c r="H25" s="27">
        <f t="shared" si="4"/>
        <v>-63</v>
      </c>
      <c r="I25" s="28" t="b">
        <f t="shared" si="5"/>
        <v>0</v>
      </c>
      <c r="J25" s="29"/>
      <c r="K25" s="26">
        <f t="shared" si="3"/>
        <v>3.343034141</v>
      </c>
    </row>
    <row r="26" ht="10.5" customHeight="1">
      <c r="F26" s="22">
        <f t="shared" si="1"/>
        <v>2.265600806</v>
      </c>
      <c r="G26" s="23">
        <f t="shared" si="2"/>
        <v>62</v>
      </c>
      <c r="H26" s="27">
        <f t="shared" si="4"/>
        <v>-62</v>
      </c>
      <c r="I26" s="28" t="b">
        <f t="shared" si="5"/>
        <v>0</v>
      </c>
      <c r="J26" s="29"/>
      <c r="K26" s="26">
        <f t="shared" si="3"/>
        <v>3.234399194</v>
      </c>
    </row>
    <row r="27" ht="10.5" customHeight="1">
      <c r="F27" s="22">
        <f t="shared" si="1"/>
        <v>2.372282352</v>
      </c>
      <c r="G27" s="23">
        <f t="shared" si="2"/>
        <v>61</v>
      </c>
      <c r="H27" s="27">
        <f t="shared" si="4"/>
        <v>-61</v>
      </c>
      <c r="I27" s="28" t="b">
        <f t="shared" si="5"/>
        <v>0</v>
      </c>
      <c r="J27" s="29"/>
      <c r="K27" s="26">
        <f t="shared" si="3"/>
        <v>3.127717648</v>
      </c>
    </row>
    <row r="28" ht="10.5" customHeight="1">
      <c r="F28" s="22">
        <f t="shared" si="1"/>
        <v>2.477021167</v>
      </c>
      <c r="G28" s="23">
        <f t="shared" si="2"/>
        <v>60</v>
      </c>
      <c r="H28" s="27">
        <f t="shared" si="4"/>
        <v>-60</v>
      </c>
      <c r="I28" s="28" t="b">
        <f t="shared" si="5"/>
        <v>0</v>
      </c>
      <c r="J28" s="29"/>
      <c r="K28" s="26">
        <f t="shared" si="3"/>
        <v>3.022978833</v>
      </c>
    </row>
    <row r="29" ht="10.5" customHeight="1">
      <c r="F29" s="22">
        <f t="shared" si="1"/>
        <v>2.579827723</v>
      </c>
      <c r="G29" s="23">
        <f t="shared" si="2"/>
        <v>59</v>
      </c>
      <c r="H29" s="27">
        <f t="shared" si="4"/>
        <v>-59</v>
      </c>
      <c r="I29" s="28" t="b">
        <f t="shared" si="5"/>
        <v>0</v>
      </c>
      <c r="J29" s="29"/>
      <c r="K29" s="26">
        <f t="shared" si="3"/>
        <v>2.920172277</v>
      </c>
    </row>
    <row r="30" ht="10.5" customHeight="1">
      <c r="F30" s="22">
        <f t="shared" si="1"/>
        <v>2.680712303</v>
      </c>
      <c r="G30" s="23">
        <f t="shared" si="2"/>
        <v>58</v>
      </c>
      <c r="H30" s="27">
        <f t="shared" si="4"/>
        <v>-58</v>
      </c>
      <c r="I30" s="28" t="b">
        <f t="shared" si="5"/>
        <v>0</v>
      </c>
      <c r="J30" s="29"/>
      <c r="K30" s="26">
        <f t="shared" si="3"/>
        <v>2.819287697</v>
      </c>
    </row>
    <row r="31" ht="10.5" customHeight="1">
      <c r="F31" s="22">
        <f t="shared" si="1"/>
        <v>2.779684994</v>
      </c>
      <c r="G31" s="23">
        <f t="shared" si="2"/>
        <v>57</v>
      </c>
      <c r="H31" s="27">
        <f t="shared" si="4"/>
        <v>-57</v>
      </c>
      <c r="I31" s="28" t="b">
        <f t="shared" si="5"/>
        <v>0</v>
      </c>
      <c r="J31" s="29"/>
      <c r="K31" s="26">
        <f t="shared" si="3"/>
        <v>2.720315006</v>
      </c>
    </row>
    <row r="32" ht="10.5" customHeight="1">
      <c r="F32" s="22">
        <f t="shared" si="1"/>
        <v>2.876755694</v>
      </c>
      <c r="G32" s="23">
        <f t="shared" si="2"/>
        <v>56</v>
      </c>
      <c r="H32" s="27">
        <f t="shared" si="4"/>
        <v>-56</v>
      </c>
      <c r="I32" s="28" t="b">
        <f t="shared" si="5"/>
        <v>0</v>
      </c>
      <c r="J32" s="29"/>
      <c r="K32" s="26">
        <f t="shared" si="3"/>
        <v>2.623244306</v>
      </c>
    </row>
    <row r="33" ht="10.5" customHeight="1">
      <c r="F33" s="22">
        <f t="shared" si="1"/>
        <v>2.97193411</v>
      </c>
      <c r="G33" s="23">
        <f t="shared" si="2"/>
        <v>55</v>
      </c>
      <c r="H33" s="27">
        <f t="shared" si="4"/>
        <v>-55</v>
      </c>
      <c r="I33" s="28" t="b">
        <f t="shared" si="5"/>
        <v>0</v>
      </c>
      <c r="J33" s="29"/>
      <c r="K33" s="26">
        <f t="shared" si="3"/>
        <v>2.52806589</v>
      </c>
    </row>
    <row r="34" ht="10.5" customHeight="1">
      <c r="F34" s="22">
        <f t="shared" si="1"/>
        <v>3.06522976</v>
      </c>
      <c r="G34" s="23">
        <f t="shared" si="2"/>
        <v>54</v>
      </c>
      <c r="H34" s="27">
        <f t="shared" si="4"/>
        <v>-54</v>
      </c>
      <c r="I34" s="28" t="b">
        <f t="shared" si="5"/>
        <v>0</v>
      </c>
      <c r="J34" s="29"/>
      <c r="K34" s="26">
        <f t="shared" si="3"/>
        <v>2.43477024</v>
      </c>
    </row>
    <row r="35" ht="10.5" customHeight="1">
      <c r="F35" s="22">
        <f t="shared" si="1"/>
        <v>3.156651974</v>
      </c>
      <c r="G35" s="23">
        <f t="shared" si="2"/>
        <v>53</v>
      </c>
      <c r="H35" s="27">
        <f t="shared" si="4"/>
        <v>-53</v>
      </c>
      <c r="I35" s="28" t="b">
        <f t="shared" si="5"/>
        <v>0</v>
      </c>
      <c r="J35" s="29"/>
      <c r="K35" s="26">
        <f t="shared" si="3"/>
        <v>2.343348026</v>
      </c>
    </row>
    <row r="36" ht="10.5" customHeight="1">
      <c r="F36" s="22">
        <f t="shared" si="1"/>
        <v>3.246209893</v>
      </c>
      <c r="G36" s="23">
        <f t="shared" si="2"/>
        <v>52</v>
      </c>
      <c r="H36" s="27">
        <f t="shared" si="4"/>
        <v>-52</v>
      </c>
      <c r="I36" s="28" t="b">
        <f t="shared" si="5"/>
        <v>0</v>
      </c>
      <c r="J36" s="29"/>
      <c r="K36" s="26">
        <f t="shared" si="3"/>
        <v>2.253790107</v>
      </c>
    </row>
    <row r="37" ht="10.5" customHeight="1">
      <c r="F37" s="22">
        <f t="shared" si="1"/>
        <v>3.333912475</v>
      </c>
      <c r="G37" s="23">
        <f t="shared" si="2"/>
        <v>51</v>
      </c>
      <c r="H37" s="27">
        <f t="shared" si="4"/>
        <v>-51</v>
      </c>
      <c r="I37" s="28" t="b">
        <f t="shared" si="5"/>
        <v>0</v>
      </c>
      <c r="J37" s="29"/>
      <c r="K37" s="26">
        <f t="shared" si="3"/>
        <v>2.166087525</v>
      </c>
    </row>
    <row r="38" ht="10.5" customHeight="1">
      <c r="F38" s="22">
        <f t="shared" si="1"/>
        <v>3.419768488</v>
      </c>
      <c r="G38" s="23">
        <f t="shared" si="2"/>
        <v>50</v>
      </c>
      <c r="H38" s="27">
        <f t="shared" si="4"/>
        <v>-50</v>
      </c>
      <c r="I38" s="28" t="b">
        <f t="shared" si="5"/>
        <v>0</v>
      </c>
      <c r="J38" s="29"/>
      <c r="K38" s="26">
        <f t="shared" si="3"/>
        <v>2.080231512</v>
      </c>
    </row>
    <row r="39" ht="10.5" customHeight="1">
      <c r="F39" s="22">
        <f t="shared" si="1"/>
        <v>3.503786519</v>
      </c>
      <c r="G39" s="23">
        <f t="shared" si="2"/>
        <v>49</v>
      </c>
      <c r="H39" s="27">
        <f t="shared" si="4"/>
        <v>-49</v>
      </c>
      <c r="I39" s="28" t="b">
        <f t="shared" si="5"/>
        <v>0</v>
      </c>
      <c r="J39" s="29"/>
      <c r="K39" s="26">
        <f t="shared" si="3"/>
        <v>1.996213481</v>
      </c>
    </row>
    <row r="40" ht="10.5" customHeight="1">
      <c r="F40" s="22">
        <f t="shared" si="1"/>
        <v>3.585974969</v>
      </c>
      <c r="G40" s="23">
        <f t="shared" si="2"/>
        <v>48</v>
      </c>
      <c r="H40" s="27">
        <f t="shared" si="4"/>
        <v>-48</v>
      </c>
      <c r="I40" s="28" t="b">
        <f t="shared" si="5"/>
        <v>0</v>
      </c>
      <c r="J40" s="29"/>
      <c r="K40" s="26">
        <f t="shared" si="3"/>
        <v>1.914025031</v>
      </c>
    </row>
    <row r="41" ht="10.5" customHeight="1">
      <c r="F41" s="22">
        <f t="shared" si="1"/>
        <v>3.666342058</v>
      </c>
      <c r="G41" s="23">
        <f t="shared" si="2"/>
        <v>47</v>
      </c>
      <c r="H41" s="27">
        <f t="shared" si="4"/>
        <v>-47</v>
      </c>
      <c r="I41" s="28" t="b">
        <f t="shared" si="5"/>
        <v>0</v>
      </c>
      <c r="J41" s="29"/>
      <c r="K41" s="26">
        <f t="shared" si="3"/>
        <v>1.833657942</v>
      </c>
    </row>
    <row r="42" ht="10.5" customHeight="1">
      <c r="F42" s="22">
        <f t="shared" si="1"/>
        <v>3.744895823</v>
      </c>
      <c r="G42" s="23">
        <f t="shared" si="2"/>
        <v>46</v>
      </c>
      <c r="H42" s="27">
        <f t="shared" si="4"/>
        <v>-46</v>
      </c>
      <c r="I42" s="28" t="b">
        <f t="shared" si="5"/>
        <v>0</v>
      </c>
      <c r="J42" s="29"/>
      <c r="K42" s="26">
        <f t="shared" si="3"/>
        <v>1.755104177</v>
      </c>
    </row>
    <row r="43" ht="10.5" customHeight="1">
      <c r="F43" s="22">
        <f t="shared" si="1"/>
        <v>3.821644118</v>
      </c>
      <c r="G43" s="23">
        <f t="shared" si="2"/>
        <v>45</v>
      </c>
      <c r="H43" s="27">
        <f t="shared" si="4"/>
        <v>-45</v>
      </c>
      <c r="I43" s="28" t="b">
        <f t="shared" si="5"/>
        <v>0</v>
      </c>
      <c r="J43" s="29"/>
      <c r="K43" s="26">
        <f t="shared" si="3"/>
        <v>1.678355882</v>
      </c>
    </row>
    <row r="44" ht="10.5" customHeight="1">
      <c r="F44" s="22">
        <f t="shared" si="1"/>
        <v>3.896594618</v>
      </c>
      <c r="G44" s="23">
        <f t="shared" si="2"/>
        <v>44</v>
      </c>
      <c r="H44" s="27">
        <f t="shared" si="4"/>
        <v>-44</v>
      </c>
      <c r="I44" s="28" t="b">
        <f t="shared" si="5"/>
        <v>0</v>
      </c>
      <c r="J44" s="29"/>
      <c r="K44" s="26">
        <f t="shared" si="3"/>
        <v>1.603405382</v>
      </c>
    </row>
    <row r="45" ht="10.5" customHeight="1">
      <c r="F45" s="22">
        <f t="shared" si="1"/>
        <v>3.96975482</v>
      </c>
      <c r="G45" s="23">
        <f t="shared" si="2"/>
        <v>43</v>
      </c>
      <c r="H45" s="27">
        <f t="shared" si="4"/>
        <v>-43</v>
      </c>
      <c r="I45" s="28" t="b">
        <f t="shared" si="5"/>
        <v>0</v>
      </c>
      <c r="J45" s="29"/>
      <c r="K45" s="26">
        <f t="shared" si="3"/>
        <v>1.53024518</v>
      </c>
    </row>
    <row r="46" ht="10.5" customHeight="1">
      <c r="F46" s="22">
        <f t="shared" si="1"/>
        <v>4.041132038</v>
      </c>
      <c r="G46" s="23">
        <f t="shared" si="2"/>
        <v>42</v>
      </c>
      <c r="H46" s="27">
        <f t="shared" si="4"/>
        <v>-42</v>
      </c>
      <c r="I46" s="28" t="b">
        <f t="shared" si="5"/>
        <v>0</v>
      </c>
      <c r="J46" s="29"/>
      <c r="K46" s="26">
        <f t="shared" si="3"/>
        <v>1.458867962</v>
      </c>
    </row>
    <row r="47" ht="10.5" customHeight="1">
      <c r="F47" s="22">
        <f t="shared" si="1"/>
        <v>4.110733411</v>
      </c>
      <c r="G47" s="23">
        <f t="shared" si="2"/>
        <v>41</v>
      </c>
      <c r="H47" s="27">
        <f t="shared" si="4"/>
        <v>-41</v>
      </c>
      <c r="I47" s="28" t="b">
        <f t="shared" si="5"/>
        <v>0</v>
      </c>
      <c r="J47" s="29"/>
      <c r="K47" s="26">
        <f t="shared" si="3"/>
        <v>1.389266589</v>
      </c>
    </row>
    <row r="48" ht="10.5" customHeight="1">
      <c r="F48" s="22">
        <f t="shared" si="1"/>
        <v>4.178565898</v>
      </c>
      <c r="G48" s="23">
        <f t="shared" si="2"/>
        <v>40</v>
      </c>
      <c r="H48" s="27">
        <f t="shared" si="4"/>
        <v>-40</v>
      </c>
      <c r="I48" s="28" t="b">
        <f t="shared" si="5"/>
        <v>0</v>
      </c>
      <c r="J48" s="29"/>
      <c r="K48" s="26">
        <f t="shared" si="3"/>
        <v>1.321434102</v>
      </c>
    </row>
    <row r="49" ht="10.5" customHeight="1">
      <c r="F49" s="22">
        <f t="shared" si="1"/>
        <v>4.244636284</v>
      </c>
      <c r="G49" s="23">
        <f t="shared" si="2"/>
        <v>39</v>
      </c>
      <c r="H49" s="27">
        <f t="shared" si="4"/>
        <v>-39</v>
      </c>
      <c r="I49" s="28" t="b">
        <f t="shared" si="5"/>
        <v>0</v>
      </c>
      <c r="J49" s="29"/>
      <c r="K49" s="26">
        <f t="shared" si="3"/>
        <v>1.255363716</v>
      </c>
    </row>
    <row r="50" ht="10.5" customHeight="1">
      <c r="F50" s="22">
        <f t="shared" si="1"/>
        <v>4.308951175</v>
      </c>
      <c r="G50" s="23">
        <f t="shared" si="2"/>
        <v>38</v>
      </c>
      <c r="H50" s="27">
        <f t="shared" si="4"/>
        <v>-38</v>
      </c>
      <c r="I50" s="28" t="b">
        <f t="shared" si="5"/>
        <v>0</v>
      </c>
      <c r="J50" s="29"/>
      <c r="K50" s="26">
        <f t="shared" si="3"/>
        <v>1.191048825</v>
      </c>
    </row>
    <row r="51" ht="10.5" customHeight="1">
      <c r="F51" s="22">
        <f t="shared" si="1"/>
        <v>4.371517003</v>
      </c>
      <c r="G51" s="23">
        <f t="shared" si="2"/>
        <v>37</v>
      </c>
      <c r="H51" s="27">
        <f t="shared" si="4"/>
        <v>-37</v>
      </c>
      <c r="I51" s="28" t="b">
        <f t="shared" si="5"/>
        <v>0</v>
      </c>
      <c r="J51" s="29"/>
      <c r="K51" s="26">
        <f t="shared" si="3"/>
        <v>1.128482997</v>
      </c>
    </row>
    <row r="52" ht="10.5" customHeight="1">
      <c r="F52" s="22">
        <f t="shared" si="1"/>
        <v>4.432340024</v>
      </c>
      <c r="G52" s="23">
        <f t="shared" si="2"/>
        <v>36</v>
      </c>
      <c r="H52" s="27">
        <f t="shared" si="4"/>
        <v>-36</v>
      </c>
      <c r="I52" s="28" t="b">
        <f t="shared" si="5"/>
        <v>0</v>
      </c>
      <c r="J52" s="29"/>
      <c r="K52" s="26">
        <f t="shared" si="3"/>
        <v>1.067659976</v>
      </c>
    </row>
    <row r="53" ht="10.5" customHeight="1">
      <c r="F53" s="22">
        <f t="shared" si="1"/>
        <v>4.491426321</v>
      </c>
      <c r="G53" s="23">
        <f t="shared" si="2"/>
        <v>35</v>
      </c>
      <c r="H53" s="27">
        <f t="shared" si="4"/>
        <v>-35</v>
      </c>
      <c r="I53" s="28" t="b">
        <f t="shared" si="5"/>
        <v>0</v>
      </c>
      <c r="J53" s="29"/>
      <c r="K53" s="26">
        <f t="shared" si="3"/>
        <v>1.008573679</v>
      </c>
    </row>
    <row r="54" ht="10.5" customHeight="1">
      <c r="F54" s="22">
        <f t="shared" si="1"/>
        <v>4.548781802</v>
      </c>
      <c r="G54" s="23">
        <f t="shared" si="2"/>
        <v>34</v>
      </c>
      <c r="H54" s="27">
        <f t="shared" si="4"/>
        <v>-34</v>
      </c>
      <c r="I54" s="28" t="b">
        <f t="shared" si="5"/>
        <v>0</v>
      </c>
      <c r="J54" s="29"/>
      <c r="K54" s="26">
        <f t="shared" si="3"/>
        <v>0.9512181982</v>
      </c>
    </row>
    <row r="55" ht="10.5" customHeight="1">
      <c r="F55" s="22">
        <f t="shared" si="1"/>
        <v>4.604412203</v>
      </c>
      <c r="G55" s="23">
        <f t="shared" si="2"/>
        <v>33</v>
      </c>
      <c r="H55" s="27">
        <f t="shared" si="4"/>
        <v>-33</v>
      </c>
      <c r="I55" s="28" t="b">
        <f t="shared" si="5"/>
        <v>0</v>
      </c>
      <c r="J55" s="29"/>
      <c r="K55" s="26">
        <f t="shared" si="3"/>
        <v>0.8955877971</v>
      </c>
    </row>
    <row r="56" ht="10.5" customHeight="1">
      <c r="F56" s="22">
        <f t="shared" si="1"/>
        <v>4.658323087</v>
      </c>
      <c r="G56" s="23">
        <f t="shared" si="2"/>
        <v>32</v>
      </c>
      <c r="H56" s="27">
        <f t="shared" si="4"/>
        <v>-32</v>
      </c>
      <c r="I56" s="28" t="b">
        <f t="shared" si="5"/>
        <v>0</v>
      </c>
      <c r="J56" s="29"/>
      <c r="K56" s="26">
        <f t="shared" si="3"/>
        <v>0.8416769128</v>
      </c>
    </row>
    <row r="57" ht="10.5" customHeight="1">
      <c r="F57" s="22">
        <f t="shared" si="1"/>
        <v>4.710519846</v>
      </c>
      <c r="G57" s="23">
        <f t="shared" si="2"/>
        <v>31</v>
      </c>
      <c r="H57" s="27">
        <f t="shared" si="4"/>
        <v>-31</v>
      </c>
      <c r="I57" s="28" t="b">
        <f t="shared" si="5"/>
        <v>0</v>
      </c>
      <c r="J57" s="29"/>
      <c r="K57" s="26">
        <f t="shared" si="3"/>
        <v>0.7894801543</v>
      </c>
    </row>
    <row r="58" ht="10.5" customHeight="1">
      <c r="F58" s="22">
        <f t="shared" si="1"/>
        <v>4.761007698</v>
      </c>
      <c r="G58" s="23">
        <f t="shared" si="2"/>
        <v>30</v>
      </c>
      <c r="H58" s="27">
        <f t="shared" si="4"/>
        <v>-30</v>
      </c>
      <c r="I58" s="28" t="b">
        <f t="shared" si="5"/>
        <v>0</v>
      </c>
      <c r="J58" s="29"/>
      <c r="K58" s="26">
        <f t="shared" si="3"/>
        <v>0.7389923019</v>
      </c>
    </row>
    <row r="59" ht="10.5" customHeight="1">
      <c r="F59" s="22">
        <f t="shared" si="1"/>
        <v>4.809791693</v>
      </c>
      <c r="G59" s="23">
        <f t="shared" si="2"/>
        <v>29</v>
      </c>
      <c r="H59" s="27">
        <f t="shared" si="4"/>
        <v>-29</v>
      </c>
      <c r="I59" s="28" t="b">
        <f t="shared" si="5"/>
        <v>0</v>
      </c>
      <c r="J59" s="29"/>
      <c r="K59" s="26">
        <f t="shared" si="3"/>
        <v>0.6902083067</v>
      </c>
    </row>
    <row r="60" ht="10.5" customHeight="1">
      <c r="F60" s="22">
        <f t="shared" si="1"/>
        <v>4.85687671</v>
      </c>
      <c r="G60" s="23">
        <f t="shared" si="2"/>
        <v>28</v>
      </c>
      <c r="H60" s="27">
        <f t="shared" si="4"/>
        <v>-28</v>
      </c>
      <c r="I60" s="28" t="b">
        <f t="shared" si="5"/>
        <v>0</v>
      </c>
      <c r="J60" s="29"/>
      <c r="K60" s="26">
        <f t="shared" si="3"/>
        <v>0.6431232903</v>
      </c>
    </row>
    <row r="61" ht="10.5" customHeight="1">
      <c r="F61" s="22">
        <f t="shared" si="1"/>
        <v>4.902267456</v>
      </c>
      <c r="G61" s="23">
        <f t="shared" si="2"/>
        <v>27</v>
      </c>
      <c r="H61" s="27">
        <f t="shared" si="4"/>
        <v>-27</v>
      </c>
      <c r="I61" s="28" t="b">
        <f t="shared" si="5"/>
        <v>0</v>
      </c>
      <c r="J61" s="29"/>
      <c r="K61" s="26">
        <f t="shared" si="3"/>
        <v>0.5977325442</v>
      </c>
    </row>
    <row r="62" ht="10.5" customHeight="1">
      <c r="F62" s="22">
        <f t="shared" si="1"/>
        <v>4.945968471</v>
      </c>
      <c r="G62" s="23">
        <f t="shared" si="2"/>
        <v>26</v>
      </c>
      <c r="H62" s="27">
        <f t="shared" si="4"/>
        <v>-26</v>
      </c>
      <c r="I62" s="28" t="b">
        <f t="shared" si="5"/>
        <v>0</v>
      </c>
      <c r="J62" s="29"/>
      <c r="K62" s="26">
        <f t="shared" si="3"/>
        <v>0.5540315292</v>
      </c>
    </row>
    <row r="63" ht="10.5" customHeight="1">
      <c r="F63" s="22">
        <f t="shared" si="1"/>
        <v>4.987984125</v>
      </c>
      <c r="G63" s="23">
        <f t="shared" si="2"/>
        <v>25</v>
      </c>
      <c r="H63" s="27">
        <f t="shared" si="4"/>
        <v>-25</v>
      </c>
      <c r="I63" s="28" t="b">
        <f t="shared" si="5"/>
        <v>0</v>
      </c>
      <c r="J63" s="29"/>
      <c r="K63" s="26">
        <f t="shared" si="3"/>
        <v>0.5120158751</v>
      </c>
    </row>
    <row r="64" ht="10.5" customHeight="1">
      <c r="F64" s="22">
        <f t="shared" si="1"/>
        <v>5.028318619</v>
      </c>
      <c r="G64" s="23">
        <f t="shared" si="2"/>
        <v>24</v>
      </c>
      <c r="H64" s="27">
        <f t="shared" si="4"/>
        <v>-24</v>
      </c>
      <c r="I64" s="28" t="b">
        <f t="shared" si="5"/>
        <v>0</v>
      </c>
      <c r="J64" s="29"/>
      <c r="K64" s="26">
        <f t="shared" si="3"/>
        <v>0.4716813805</v>
      </c>
    </row>
    <row r="65" ht="10.5" customHeight="1">
      <c r="F65" s="22">
        <f t="shared" si="1"/>
        <v>5.066975988</v>
      </c>
      <c r="G65" s="23">
        <f t="shared" si="2"/>
        <v>23</v>
      </c>
      <c r="H65" s="27">
        <f t="shared" si="4"/>
        <v>-23</v>
      </c>
      <c r="I65" s="28" t="b">
        <f t="shared" si="5"/>
        <v>0</v>
      </c>
      <c r="J65" s="29"/>
      <c r="K65" s="26">
        <f t="shared" si="3"/>
        <v>0.4330240119</v>
      </c>
    </row>
    <row r="66" ht="10.5" customHeight="1">
      <c r="F66" s="22">
        <f t="shared" si="1"/>
        <v>5.103960097</v>
      </c>
      <c r="G66" s="23">
        <f t="shared" si="2"/>
        <v>22</v>
      </c>
      <c r="H66" s="27">
        <f t="shared" si="4"/>
        <v>-22</v>
      </c>
      <c r="I66" s="28" t="b">
        <f t="shared" si="5"/>
        <v>0</v>
      </c>
      <c r="J66" s="29"/>
      <c r="K66" s="26">
        <f t="shared" si="3"/>
        <v>0.3960399033</v>
      </c>
    </row>
    <row r="67" ht="10.5" customHeight="1">
      <c r="F67" s="22">
        <f t="shared" si="1"/>
        <v>5.139274644</v>
      </c>
      <c r="G67" s="23">
        <f t="shared" si="2"/>
        <v>21</v>
      </c>
      <c r="H67" s="27">
        <f t="shared" si="4"/>
        <v>-21</v>
      </c>
      <c r="I67" s="28" t="b">
        <f t="shared" si="5"/>
        <v>0</v>
      </c>
      <c r="J67" s="29"/>
      <c r="K67" s="26">
        <f t="shared" si="3"/>
        <v>0.3607253565</v>
      </c>
    </row>
    <row r="68" ht="10.5" customHeight="1">
      <c r="F68" s="22">
        <f t="shared" si="1"/>
        <v>5.17292316</v>
      </c>
      <c r="G68" s="23">
        <f t="shared" si="2"/>
        <v>20</v>
      </c>
      <c r="H68" s="27">
        <f t="shared" si="4"/>
        <v>-20</v>
      </c>
      <c r="I68" s="28" t="b">
        <f t="shared" si="5"/>
        <v>0</v>
      </c>
      <c r="J68" s="29"/>
      <c r="K68" s="26">
        <f t="shared" si="3"/>
        <v>0.3270768399</v>
      </c>
    </row>
    <row r="69" ht="10.5" customHeight="1">
      <c r="F69" s="22">
        <f t="shared" si="1"/>
        <v>5.204909011</v>
      </c>
      <c r="G69" s="23">
        <f t="shared" si="2"/>
        <v>19</v>
      </c>
      <c r="H69" s="27">
        <f t="shared" si="4"/>
        <v>-19</v>
      </c>
      <c r="I69" s="28" t="b">
        <f t="shared" si="5"/>
        <v>0</v>
      </c>
      <c r="J69" s="29"/>
      <c r="K69" s="26">
        <f t="shared" si="3"/>
        <v>0.2950909886</v>
      </c>
    </row>
    <row r="70" ht="10.5" customHeight="1">
      <c r="F70" s="22">
        <f t="shared" si="1"/>
        <v>5.235235396</v>
      </c>
      <c r="G70" s="23">
        <f t="shared" si="2"/>
        <v>18</v>
      </c>
      <c r="H70" s="27">
        <f t="shared" si="4"/>
        <v>-18</v>
      </c>
      <c r="I70" s="28" t="b">
        <f t="shared" si="5"/>
        <v>0</v>
      </c>
      <c r="J70" s="29"/>
      <c r="K70" s="26">
        <f t="shared" si="3"/>
        <v>0.2647646041</v>
      </c>
    </row>
    <row r="71" ht="10.5" customHeight="1">
      <c r="F71" s="22">
        <f t="shared" si="1"/>
        <v>5.263905346</v>
      </c>
      <c r="G71" s="23">
        <f t="shared" si="2"/>
        <v>17</v>
      </c>
      <c r="H71" s="27">
        <f t="shared" si="4"/>
        <v>-17</v>
      </c>
      <c r="I71" s="28" t="b">
        <f t="shared" si="5"/>
        <v>0</v>
      </c>
      <c r="J71" s="29"/>
      <c r="K71" s="26">
        <f t="shared" si="3"/>
        <v>0.2360946536</v>
      </c>
    </row>
    <row r="72" ht="10.5" customHeight="1">
      <c r="F72" s="22">
        <f t="shared" si="1"/>
        <v>5.29092173</v>
      </c>
      <c r="G72" s="23">
        <f t="shared" si="2"/>
        <v>16</v>
      </c>
      <c r="H72" s="27">
        <f t="shared" si="4"/>
        <v>-16</v>
      </c>
      <c r="I72" s="28" t="b">
        <f t="shared" si="5"/>
        <v>0</v>
      </c>
      <c r="J72" s="29"/>
      <c r="K72" s="26">
        <f t="shared" si="3"/>
        <v>0.2090782702</v>
      </c>
    </row>
    <row r="73" ht="10.5" customHeight="1">
      <c r="F73" s="22">
        <f t="shared" si="1"/>
        <v>5.316287248</v>
      </c>
      <c r="G73" s="23">
        <f t="shared" si="2"/>
        <v>15</v>
      </c>
      <c r="H73" s="27">
        <f t="shared" si="4"/>
        <v>-15</v>
      </c>
      <c r="I73" s="28" t="b">
        <f t="shared" si="5"/>
        <v>0</v>
      </c>
      <c r="J73" s="29"/>
      <c r="K73" s="26">
        <f t="shared" si="3"/>
        <v>0.1837127522</v>
      </c>
    </row>
    <row r="74" ht="10.5" customHeight="1">
      <c r="F74" s="22">
        <f t="shared" si="1"/>
        <v>5.340004437</v>
      </c>
      <c r="G74" s="23">
        <f t="shared" si="2"/>
        <v>14</v>
      </c>
      <c r="H74" s="27">
        <f t="shared" si="4"/>
        <v>-14</v>
      </c>
      <c r="I74" s="28" t="b">
        <f t="shared" si="5"/>
        <v>0</v>
      </c>
      <c r="J74" s="29"/>
      <c r="K74" s="26">
        <f t="shared" si="3"/>
        <v>0.159995563</v>
      </c>
    </row>
    <row r="75" ht="10.5" customHeight="1">
      <c r="F75" s="22">
        <f t="shared" si="1"/>
        <v>5.362075669</v>
      </c>
      <c r="G75" s="23">
        <f t="shared" si="2"/>
        <v>13</v>
      </c>
      <c r="H75" s="27">
        <f t="shared" si="4"/>
        <v>-13</v>
      </c>
      <c r="I75" s="28" t="b">
        <f t="shared" si="5"/>
        <v>0</v>
      </c>
      <c r="J75" s="29"/>
      <c r="K75" s="26">
        <f t="shared" si="3"/>
        <v>0.1379243308</v>
      </c>
    </row>
    <row r="76" ht="10.5" customHeight="1">
      <c r="F76" s="22">
        <f t="shared" si="1"/>
        <v>5.382503151</v>
      </c>
      <c r="G76" s="23">
        <f t="shared" si="2"/>
        <v>12</v>
      </c>
      <c r="H76" s="27">
        <f t="shared" si="4"/>
        <v>-12</v>
      </c>
      <c r="I76" s="28" t="b">
        <f t="shared" si="5"/>
        <v>0</v>
      </c>
      <c r="J76" s="29"/>
      <c r="K76" s="26">
        <f t="shared" si="3"/>
        <v>0.1174968487</v>
      </c>
    </row>
    <row r="77" ht="10.5" customHeight="1">
      <c r="F77" s="22">
        <f t="shared" si="1"/>
        <v>5.401288926</v>
      </c>
      <c r="G77" s="23">
        <f t="shared" si="2"/>
        <v>11</v>
      </c>
      <c r="H77" s="27">
        <f t="shared" si="4"/>
        <v>-11</v>
      </c>
      <c r="I77" s="28" t="b">
        <f t="shared" si="5"/>
        <v>0</v>
      </c>
      <c r="J77" s="29"/>
      <c r="K77" s="26">
        <f t="shared" si="3"/>
        <v>0.09871107362</v>
      </c>
    </row>
    <row r="78" ht="10.5" customHeight="1">
      <c r="F78" s="22">
        <f t="shared" si="1"/>
        <v>5.418434873</v>
      </c>
      <c r="G78" s="23">
        <f t="shared" si="2"/>
        <v>10</v>
      </c>
      <c r="H78" s="27">
        <f t="shared" si="4"/>
        <v>-10</v>
      </c>
      <c r="I78" s="28" t="b">
        <f t="shared" si="5"/>
        <v>0</v>
      </c>
      <c r="J78" s="29"/>
      <c r="K78" s="26">
        <f t="shared" si="3"/>
        <v>0.08156512717</v>
      </c>
    </row>
    <row r="79" ht="10.5" customHeight="1">
      <c r="F79" s="22">
        <f t="shared" si="1"/>
        <v>5.433942705</v>
      </c>
      <c r="G79" s="23">
        <f t="shared" si="2"/>
        <v>9</v>
      </c>
      <c r="H79" s="27">
        <f t="shared" si="4"/>
        <v>-9</v>
      </c>
      <c r="I79" s="28" t="b">
        <f t="shared" si="5"/>
        <v>0</v>
      </c>
      <c r="J79" s="29"/>
      <c r="K79" s="26">
        <f t="shared" si="3"/>
        <v>0.06605729469</v>
      </c>
    </row>
    <row r="80" ht="10.5" customHeight="1">
      <c r="F80" s="22">
        <f t="shared" si="1"/>
        <v>5.447813975</v>
      </c>
      <c r="G80" s="23">
        <f t="shared" si="2"/>
        <v>8</v>
      </c>
      <c r="H80" s="27">
        <f t="shared" si="4"/>
        <v>-8</v>
      </c>
      <c r="I80" s="28" t="b">
        <f t="shared" si="5"/>
        <v>0</v>
      </c>
      <c r="J80" s="29"/>
      <c r="K80" s="26">
        <f t="shared" si="3"/>
        <v>0.05218602537</v>
      </c>
    </row>
    <row r="81" ht="10.5" customHeight="1">
      <c r="F81" s="22">
        <f t="shared" si="1"/>
        <v>5.460050068</v>
      </c>
      <c r="G81" s="23">
        <f t="shared" si="2"/>
        <v>7</v>
      </c>
      <c r="H81" s="27">
        <f t="shared" si="4"/>
        <v>-7</v>
      </c>
      <c r="I81" s="28" t="b">
        <f t="shared" si="5"/>
        <v>0</v>
      </c>
      <c r="J81" s="29"/>
      <c r="K81" s="26">
        <f t="shared" si="3"/>
        <v>0.03994993209</v>
      </c>
    </row>
    <row r="82" ht="10.5" customHeight="1">
      <c r="F82" s="22">
        <f t="shared" si="1"/>
        <v>5.470652209</v>
      </c>
      <c r="G82" s="23">
        <f t="shared" si="2"/>
        <v>6</v>
      </c>
      <c r="H82" s="27">
        <f t="shared" si="4"/>
        <v>-6</v>
      </c>
      <c r="I82" s="28" t="b">
        <f t="shared" si="5"/>
        <v>0</v>
      </c>
      <c r="J82" s="29"/>
      <c r="K82" s="26">
        <f t="shared" si="3"/>
        <v>0.02934779123</v>
      </c>
    </row>
    <row r="83" ht="10.5" customHeight="1">
      <c r="F83" s="22">
        <f t="shared" si="1"/>
        <v>5.479621457</v>
      </c>
      <c r="G83" s="23">
        <f t="shared" si="2"/>
        <v>5</v>
      </c>
      <c r="H83" s="27">
        <f t="shared" si="4"/>
        <v>-5</v>
      </c>
      <c r="I83" s="28" t="b">
        <f t="shared" si="5"/>
        <v>0</v>
      </c>
      <c r="J83" s="29"/>
      <c r="K83" s="26">
        <f t="shared" si="3"/>
        <v>0.02037854255</v>
      </c>
    </row>
    <row r="84" ht="10.5" customHeight="1">
      <c r="F84" s="22">
        <f t="shared" si="1"/>
        <v>5.486958711</v>
      </c>
      <c r="G84" s="23">
        <f t="shared" si="2"/>
        <v>4</v>
      </c>
      <c r="H84" s="27">
        <f t="shared" si="4"/>
        <v>-4</v>
      </c>
      <c r="I84" s="28" t="b">
        <f t="shared" si="5"/>
        <v>0</v>
      </c>
      <c r="J84" s="29"/>
      <c r="K84" s="26">
        <f t="shared" si="3"/>
        <v>0.01304128913</v>
      </c>
    </row>
    <row r="85" ht="10.5" customHeight="1">
      <c r="F85" s="22">
        <f t="shared" si="1"/>
        <v>5.492664703</v>
      </c>
      <c r="G85" s="23">
        <f t="shared" si="2"/>
        <v>3</v>
      </c>
      <c r="H85" s="27">
        <f t="shared" si="4"/>
        <v>-3</v>
      </c>
      <c r="I85" s="28" t="b">
        <f t="shared" si="5"/>
        <v>0</v>
      </c>
      <c r="J85" s="29"/>
      <c r="K85" s="26">
        <f t="shared" si="3"/>
        <v>0.007335297241</v>
      </c>
    </row>
    <row r="86" ht="10.5" customHeight="1">
      <c r="F86" s="22">
        <f t="shared" si="1"/>
        <v>5.496740004</v>
      </c>
      <c r="G86" s="23">
        <f t="shared" si="2"/>
        <v>2</v>
      </c>
      <c r="H86" s="27">
        <f t="shared" si="4"/>
        <v>-2</v>
      </c>
      <c r="I86" s="28" t="b">
        <f t="shared" si="5"/>
        <v>0</v>
      </c>
      <c r="J86" s="29"/>
      <c r="K86" s="26">
        <f t="shared" si="3"/>
        <v>0.003259996272</v>
      </c>
    </row>
    <row r="87" ht="10.5" customHeight="1">
      <c r="F87" s="22">
        <f t="shared" si="1"/>
        <v>5.499185021</v>
      </c>
      <c r="G87" s="23">
        <f t="shared" si="2"/>
        <v>1</v>
      </c>
      <c r="H87" s="27">
        <f t="shared" si="4"/>
        <v>-1</v>
      </c>
      <c r="I87" s="28" t="b">
        <f t="shared" si="5"/>
        <v>0</v>
      </c>
      <c r="J87" s="29"/>
      <c r="K87" s="26">
        <f t="shared" si="3"/>
        <v>0.0008149786935</v>
      </c>
    </row>
    <row r="88" ht="10.5" customHeight="1">
      <c r="F88" s="22">
        <f t="shared" si="1"/>
        <v>5.5</v>
      </c>
      <c r="G88" s="23">
        <f t="shared" si="2"/>
        <v>0</v>
      </c>
      <c r="H88" s="27">
        <f t="shared" si="4"/>
        <v>0</v>
      </c>
      <c r="I88" s="28" t="str">
        <f t="shared" si="5"/>
        <v>Middle of Curve</v>
      </c>
      <c r="J88" s="29"/>
      <c r="K88" s="26">
        <f t="shared" si="3"/>
        <v>0</v>
      </c>
    </row>
    <row r="89" ht="10.5" customHeight="1">
      <c r="F89" s="22">
        <f t="shared" si="1"/>
        <v>5.499185021</v>
      </c>
      <c r="G89" s="23">
        <f t="shared" si="2"/>
        <v>-1</v>
      </c>
      <c r="H89" s="27">
        <f t="shared" si="4"/>
        <v>1</v>
      </c>
      <c r="I89" s="28" t="b">
        <f t="shared" si="5"/>
        <v>0</v>
      </c>
      <c r="J89" s="29"/>
      <c r="K89" s="26">
        <f t="shared" si="3"/>
        <v>0.0008149786935</v>
      </c>
    </row>
    <row r="90" ht="10.5" customHeight="1">
      <c r="F90" s="22">
        <f t="shared" si="1"/>
        <v>5.496740004</v>
      </c>
      <c r="G90" s="23">
        <f t="shared" si="2"/>
        <v>-2</v>
      </c>
      <c r="H90" s="27">
        <f t="shared" si="4"/>
        <v>2</v>
      </c>
      <c r="I90" s="28" t="b">
        <f t="shared" si="5"/>
        <v>0</v>
      </c>
      <c r="J90" s="29"/>
      <c r="K90" s="26">
        <f t="shared" si="3"/>
        <v>0.003259996272</v>
      </c>
    </row>
    <row r="91" ht="10.5" customHeight="1">
      <c r="F91" s="22">
        <f t="shared" si="1"/>
        <v>5.492664703</v>
      </c>
      <c r="G91" s="23">
        <f t="shared" si="2"/>
        <v>-3</v>
      </c>
      <c r="H91" s="27">
        <f t="shared" si="4"/>
        <v>3</v>
      </c>
      <c r="I91" s="28" t="b">
        <f t="shared" si="5"/>
        <v>0</v>
      </c>
      <c r="J91" s="29"/>
      <c r="K91" s="26">
        <f t="shared" si="3"/>
        <v>0.007335297241</v>
      </c>
    </row>
    <row r="92" ht="10.5" customHeight="1">
      <c r="F92" s="22">
        <f t="shared" si="1"/>
        <v>5.486958711</v>
      </c>
      <c r="G92" s="23">
        <f t="shared" si="2"/>
        <v>-4</v>
      </c>
      <c r="H92" s="27">
        <f t="shared" si="4"/>
        <v>4</v>
      </c>
      <c r="I92" s="28" t="b">
        <f t="shared" si="5"/>
        <v>0</v>
      </c>
      <c r="J92" s="29"/>
      <c r="K92" s="26">
        <f t="shared" si="3"/>
        <v>0.01304128913</v>
      </c>
    </row>
    <row r="93" ht="10.5" customHeight="1">
      <c r="F93" s="22">
        <f t="shared" si="1"/>
        <v>5.479621457</v>
      </c>
      <c r="G93" s="23">
        <f t="shared" si="2"/>
        <v>-5</v>
      </c>
      <c r="H93" s="27">
        <f t="shared" si="4"/>
        <v>5</v>
      </c>
      <c r="I93" s="28" t="b">
        <f t="shared" si="5"/>
        <v>0</v>
      </c>
      <c r="J93" s="29"/>
      <c r="K93" s="26">
        <f t="shared" si="3"/>
        <v>0.02037854255</v>
      </c>
    </row>
    <row r="94" ht="10.5" customHeight="1">
      <c r="F94" s="22">
        <f t="shared" si="1"/>
        <v>5.470652209</v>
      </c>
      <c r="G94" s="23">
        <f t="shared" si="2"/>
        <v>-6</v>
      </c>
      <c r="H94" s="27">
        <f t="shared" si="4"/>
        <v>6</v>
      </c>
      <c r="I94" s="28" t="b">
        <f t="shared" si="5"/>
        <v>0</v>
      </c>
      <c r="J94" s="29"/>
      <c r="K94" s="26">
        <f t="shared" si="3"/>
        <v>0.02934779123</v>
      </c>
    </row>
    <row r="95" ht="10.5" customHeight="1">
      <c r="F95" s="22">
        <f t="shared" si="1"/>
        <v>5.460050068</v>
      </c>
      <c r="G95" s="23">
        <f t="shared" si="2"/>
        <v>-7</v>
      </c>
      <c r="H95" s="27">
        <f t="shared" si="4"/>
        <v>7</v>
      </c>
      <c r="I95" s="28" t="b">
        <f t="shared" si="5"/>
        <v>0</v>
      </c>
      <c r="J95" s="29"/>
      <c r="K95" s="26">
        <f t="shared" si="3"/>
        <v>0.03994993209</v>
      </c>
    </row>
    <row r="96" ht="10.5" customHeight="1">
      <c r="F96" s="22">
        <f t="shared" si="1"/>
        <v>5.447813975</v>
      </c>
      <c r="G96" s="23">
        <f t="shared" si="2"/>
        <v>-8</v>
      </c>
      <c r="H96" s="27">
        <f t="shared" si="4"/>
        <v>8</v>
      </c>
      <c r="I96" s="28" t="b">
        <f t="shared" si="5"/>
        <v>0</v>
      </c>
      <c r="J96" s="29"/>
      <c r="K96" s="26">
        <f t="shared" si="3"/>
        <v>0.05218602537</v>
      </c>
    </row>
    <row r="97" ht="10.5" customHeight="1">
      <c r="F97" s="22">
        <f t="shared" si="1"/>
        <v>5.433942705</v>
      </c>
      <c r="G97" s="23">
        <f t="shared" si="2"/>
        <v>-9</v>
      </c>
      <c r="H97" s="27">
        <f t="shared" si="4"/>
        <v>9</v>
      </c>
      <c r="I97" s="28" t="b">
        <f t="shared" si="5"/>
        <v>0</v>
      </c>
      <c r="J97" s="29"/>
      <c r="K97" s="26">
        <f t="shared" si="3"/>
        <v>0.06605729469</v>
      </c>
    </row>
    <row r="98" ht="10.5" customHeight="1">
      <c r="F98" s="22">
        <f t="shared" si="1"/>
        <v>5.418434873</v>
      </c>
      <c r="G98" s="23">
        <f t="shared" si="2"/>
        <v>-10</v>
      </c>
      <c r="H98" s="27">
        <f t="shared" si="4"/>
        <v>10</v>
      </c>
      <c r="I98" s="28" t="b">
        <f t="shared" si="5"/>
        <v>0</v>
      </c>
      <c r="J98" s="29"/>
      <c r="K98" s="26">
        <f t="shared" si="3"/>
        <v>0.08156512717</v>
      </c>
    </row>
    <row r="99" ht="10.5" customHeight="1">
      <c r="F99" s="22">
        <f t="shared" si="1"/>
        <v>5.401288926</v>
      </c>
      <c r="G99" s="23">
        <f t="shared" si="2"/>
        <v>-11</v>
      </c>
      <c r="H99" s="27">
        <f t="shared" si="4"/>
        <v>11</v>
      </c>
      <c r="I99" s="28" t="b">
        <f t="shared" si="5"/>
        <v>0</v>
      </c>
      <c r="J99" s="29"/>
      <c r="K99" s="26">
        <f t="shared" si="3"/>
        <v>0.09871107362</v>
      </c>
    </row>
    <row r="100" ht="10.5" customHeight="1">
      <c r="F100" s="22">
        <f t="shared" si="1"/>
        <v>5.382503151</v>
      </c>
      <c r="G100" s="23">
        <f t="shared" si="2"/>
        <v>-12</v>
      </c>
      <c r="H100" s="27">
        <f t="shared" si="4"/>
        <v>12</v>
      </c>
      <c r="I100" s="28" t="b">
        <f t="shared" si="5"/>
        <v>0</v>
      </c>
      <c r="J100" s="29"/>
      <c r="K100" s="26">
        <f t="shared" si="3"/>
        <v>0.1174968487</v>
      </c>
    </row>
    <row r="101" ht="10.5" customHeight="1">
      <c r="F101" s="22">
        <f t="shared" si="1"/>
        <v>5.362075669</v>
      </c>
      <c r="G101" s="23">
        <f t="shared" si="2"/>
        <v>-13</v>
      </c>
      <c r="H101" s="27">
        <f t="shared" si="4"/>
        <v>13</v>
      </c>
      <c r="I101" s="28" t="b">
        <f t="shared" si="5"/>
        <v>0</v>
      </c>
      <c r="J101" s="29"/>
      <c r="K101" s="26">
        <f t="shared" si="3"/>
        <v>0.1379243308</v>
      </c>
    </row>
    <row r="102" ht="10.5" customHeight="1">
      <c r="F102" s="22">
        <f t="shared" si="1"/>
        <v>5.340004437</v>
      </c>
      <c r="G102" s="23">
        <f t="shared" si="2"/>
        <v>-14</v>
      </c>
      <c r="H102" s="27">
        <f t="shared" si="4"/>
        <v>14</v>
      </c>
      <c r="I102" s="28" t="b">
        <f t="shared" si="5"/>
        <v>0</v>
      </c>
      <c r="J102" s="29"/>
      <c r="K102" s="26">
        <f t="shared" si="3"/>
        <v>0.159995563</v>
      </c>
    </row>
    <row r="103" ht="10.5" customHeight="1">
      <c r="F103" s="22">
        <f t="shared" si="1"/>
        <v>5.316287248</v>
      </c>
      <c r="G103" s="23">
        <f t="shared" si="2"/>
        <v>-15</v>
      </c>
      <c r="H103" s="27">
        <f t="shared" si="4"/>
        <v>15</v>
      </c>
      <c r="I103" s="28" t="b">
        <f t="shared" si="5"/>
        <v>0</v>
      </c>
      <c r="J103" s="29"/>
      <c r="K103" s="26">
        <f t="shared" si="3"/>
        <v>0.1837127522</v>
      </c>
    </row>
    <row r="104" ht="10.5" customHeight="1">
      <c r="F104" s="22">
        <f t="shared" si="1"/>
        <v>5.29092173</v>
      </c>
      <c r="G104" s="23">
        <f t="shared" si="2"/>
        <v>-16</v>
      </c>
      <c r="H104" s="27">
        <f t="shared" si="4"/>
        <v>16</v>
      </c>
      <c r="I104" s="28" t="b">
        <f t="shared" si="5"/>
        <v>0</v>
      </c>
      <c r="J104" s="29"/>
      <c r="K104" s="26">
        <f t="shared" si="3"/>
        <v>0.2090782702</v>
      </c>
    </row>
    <row r="105" ht="10.5" customHeight="1">
      <c r="F105" s="22">
        <f t="shared" si="1"/>
        <v>5.263905346</v>
      </c>
      <c r="G105" s="23">
        <f t="shared" si="2"/>
        <v>-17</v>
      </c>
      <c r="H105" s="27">
        <f t="shared" si="4"/>
        <v>17</v>
      </c>
      <c r="I105" s="28" t="b">
        <f t="shared" si="5"/>
        <v>0</v>
      </c>
      <c r="J105" s="29"/>
      <c r="K105" s="26">
        <f t="shared" si="3"/>
        <v>0.2360946536</v>
      </c>
    </row>
    <row r="106" ht="10.5" customHeight="1">
      <c r="F106" s="22">
        <f t="shared" si="1"/>
        <v>5.235235396</v>
      </c>
      <c r="G106" s="23">
        <f t="shared" si="2"/>
        <v>-18</v>
      </c>
      <c r="H106" s="27">
        <f t="shared" si="4"/>
        <v>18</v>
      </c>
      <c r="I106" s="28" t="b">
        <f t="shared" si="5"/>
        <v>0</v>
      </c>
      <c r="J106" s="29"/>
      <c r="K106" s="26">
        <f t="shared" si="3"/>
        <v>0.2647646041</v>
      </c>
    </row>
    <row r="107" ht="10.5" customHeight="1">
      <c r="F107" s="22">
        <f t="shared" si="1"/>
        <v>5.204909011</v>
      </c>
      <c r="G107" s="23">
        <f t="shared" si="2"/>
        <v>-19</v>
      </c>
      <c r="H107" s="27">
        <f t="shared" si="4"/>
        <v>19</v>
      </c>
      <c r="I107" s="28" t="b">
        <f t="shared" si="5"/>
        <v>0</v>
      </c>
      <c r="J107" s="29"/>
      <c r="K107" s="26">
        <f t="shared" si="3"/>
        <v>0.2950909886</v>
      </c>
    </row>
    <row r="108" ht="10.5" customHeight="1">
      <c r="F108" s="22">
        <f t="shared" si="1"/>
        <v>5.17292316</v>
      </c>
      <c r="G108" s="23">
        <f t="shared" si="2"/>
        <v>-20</v>
      </c>
      <c r="H108" s="27">
        <f t="shared" si="4"/>
        <v>20</v>
      </c>
      <c r="I108" s="28" t="b">
        <f t="shared" si="5"/>
        <v>0</v>
      </c>
      <c r="J108" s="29"/>
      <c r="K108" s="26">
        <f t="shared" si="3"/>
        <v>0.3270768399</v>
      </c>
    </row>
    <row r="109" ht="10.5" customHeight="1">
      <c r="F109" s="22">
        <f t="shared" si="1"/>
        <v>5.139274644</v>
      </c>
      <c r="G109" s="23">
        <f t="shared" si="2"/>
        <v>-21</v>
      </c>
      <c r="H109" s="27">
        <f t="shared" si="4"/>
        <v>21</v>
      </c>
      <c r="I109" s="28" t="b">
        <f t="shared" si="5"/>
        <v>0</v>
      </c>
      <c r="J109" s="29"/>
      <c r="K109" s="26">
        <f t="shared" si="3"/>
        <v>0.3607253565</v>
      </c>
    </row>
    <row r="110" ht="10.5" customHeight="1">
      <c r="F110" s="22">
        <f t="shared" si="1"/>
        <v>5.103960097</v>
      </c>
      <c r="G110" s="23">
        <f t="shared" si="2"/>
        <v>-22</v>
      </c>
      <c r="H110" s="27">
        <f t="shared" si="4"/>
        <v>22</v>
      </c>
      <c r="I110" s="28" t="b">
        <f t="shared" si="5"/>
        <v>0</v>
      </c>
      <c r="J110" s="29"/>
      <c r="K110" s="26">
        <f t="shared" si="3"/>
        <v>0.3960399033</v>
      </c>
    </row>
    <row r="111" ht="10.5" customHeight="1">
      <c r="F111" s="22">
        <f t="shared" si="1"/>
        <v>5.066975988</v>
      </c>
      <c r="G111" s="23">
        <f t="shared" si="2"/>
        <v>-23</v>
      </c>
      <c r="H111" s="27">
        <f t="shared" si="4"/>
        <v>23</v>
      </c>
      <c r="I111" s="28" t="b">
        <f t="shared" si="5"/>
        <v>0</v>
      </c>
      <c r="J111" s="29"/>
      <c r="K111" s="26">
        <f t="shared" si="3"/>
        <v>0.4330240119</v>
      </c>
    </row>
    <row r="112" ht="10.5" customHeight="1">
      <c r="F112" s="22">
        <f t="shared" si="1"/>
        <v>5.028318619</v>
      </c>
      <c r="G112" s="23">
        <f t="shared" si="2"/>
        <v>-24</v>
      </c>
      <c r="H112" s="27">
        <f t="shared" si="4"/>
        <v>24</v>
      </c>
      <c r="I112" s="28" t="b">
        <f t="shared" si="5"/>
        <v>0</v>
      </c>
      <c r="J112" s="29"/>
      <c r="K112" s="26">
        <f t="shared" si="3"/>
        <v>0.4716813805</v>
      </c>
    </row>
    <row r="113" ht="10.5" customHeight="1">
      <c r="F113" s="22">
        <f t="shared" si="1"/>
        <v>4.987984125</v>
      </c>
      <c r="G113" s="23">
        <f t="shared" si="2"/>
        <v>-25</v>
      </c>
      <c r="H113" s="27">
        <f t="shared" si="4"/>
        <v>25</v>
      </c>
      <c r="I113" s="28" t="b">
        <f t="shared" si="5"/>
        <v>0</v>
      </c>
      <c r="J113" s="29"/>
      <c r="K113" s="26">
        <f t="shared" si="3"/>
        <v>0.5120158751</v>
      </c>
    </row>
    <row r="114" ht="10.5" customHeight="1">
      <c r="F114" s="22">
        <f t="shared" si="1"/>
        <v>4.945968471</v>
      </c>
      <c r="G114" s="23">
        <f t="shared" si="2"/>
        <v>-26</v>
      </c>
      <c r="H114" s="27">
        <f t="shared" si="4"/>
        <v>26</v>
      </c>
      <c r="I114" s="28" t="b">
        <f t="shared" si="5"/>
        <v>0</v>
      </c>
      <c r="J114" s="29"/>
      <c r="K114" s="26">
        <f t="shared" si="3"/>
        <v>0.5540315292</v>
      </c>
    </row>
    <row r="115" ht="10.5" customHeight="1">
      <c r="F115" s="22">
        <f t="shared" si="1"/>
        <v>4.902267456</v>
      </c>
      <c r="G115" s="23">
        <f t="shared" si="2"/>
        <v>-27</v>
      </c>
      <c r="H115" s="27">
        <f t="shared" si="4"/>
        <v>27</v>
      </c>
      <c r="I115" s="28" t="b">
        <f t="shared" si="5"/>
        <v>0</v>
      </c>
      <c r="J115" s="29"/>
      <c r="K115" s="26">
        <f t="shared" si="3"/>
        <v>0.5977325442</v>
      </c>
    </row>
    <row r="116" ht="10.5" customHeight="1">
      <c r="F116" s="22">
        <f t="shared" si="1"/>
        <v>4.85687671</v>
      </c>
      <c r="G116" s="23">
        <f t="shared" si="2"/>
        <v>-28</v>
      </c>
      <c r="H116" s="27">
        <f t="shared" si="4"/>
        <v>28</v>
      </c>
      <c r="I116" s="28" t="b">
        <f t="shared" si="5"/>
        <v>0</v>
      </c>
      <c r="J116" s="29"/>
      <c r="K116" s="26">
        <f t="shared" si="3"/>
        <v>0.6431232903</v>
      </c>
    </row>
    <row r="117" ht="10.5" customHeight="1">
      <c r="F117" s="22">
        <f t="shared" si="1"/>
        <v>4.809791693</v>
      </c>
      <c r="G117" s="23">
        <f t="shared" si="2"/>
        <v>-29</v>
      </c>
      <c r="H117" s="27">
        <f t="shared" si="4"/>
        <v>29</v>
      </c>
      <c r="I117" s="28" t="b">
        <f t="shared" si="5"/>
        <v>0</v>
      </c>
      <c r="J117" s="29"/>
      <c r="K117" s="26">
        <f t="shared" si="3"/>
        <v>0.6902083067</v>
      </c>
    </row>
    <row r="118" ht="10.5" customHeight="1">
      <c r="F118" s="22">
        <f t="shared" si="1"/>
        <v>4.761007698</v>
      </c>
      <c r="G118" s="23">
        <f t="shared" si="2"/>
        <v>-30</v>
      </c>
      <c r="H118" s="27">
        <f t="shared" si="4"/>
        <v>30</v>
      </c>
      <c r="I118" s="28" t="b">
        <f t="shared" si="5"/>
        <v>0</v>
      </c>
      <c r="J118" s="29"/>
      <c r="K118" s="26">
        <f t="shared" si="3"/>
        <v>0.7389923019</v>
      </c>
    </row>
    <row r="119" ht="10.5" customHeight="1">
      <c r="F119" s="22">
        <f t="shared" si="1"/>
        <v>4.710519846</v>
      </c>
      <c r="G119" s="23">
        <f t="shared" si="2"/>
        <v>-31</v>
      </c>
      <c r="H119" s="27">
        <f t="shared" si="4"/>
        <v>31</v>
      </c>
      <c r="I119" s="28" t="b">
        <f t="shared" si="5"/>
        <v>0</v>
      </c>
      <c r="J119" s="29"/>
      <c r="K119" s="26">
        <f t="shared" si="3"/>
        <v>0.7894801543</v>
      </c>
    </row>
    <row r="120" ht="10.5" customHeight="1">
      <c r="F120" s="22">
        <f t="shared" si="1"/>
        <v>4.658323087</v>
      </c>
      <c r="G120" s="23">
        <f t="shared" si="2"/>
        <v>-32</v>
      </c>
      <c r="H120" s="27">
        <f t="shared" si="4"/>
        <v>32</v>
      </c>
      <c r="I120" s="28" t="b">
        <f t="shared" si="5"/>
        <v>0</v>
      </c>
      <c r="J120" s="29"/>
      <c r="K120" s="26">
        <f t="shared" si="3"/>
        <v>0.8416769128</v>
      </c>
    </row>
    <row r="121" ht="10.5" customHeight="1">
      <c r="F121" s="22">
        <f t="shared" si="1"/>
        <v>4.604412203</v>
      </c>
      <c r="G121" s="23">
        <f t="shared" si="2"/>
        <v>-33</v>
      </c>
      <c r="H121" s="27">
        <f t="shared" si="4"/>
        <v>33</v>
      </c>
      <c r="I121" s="28" t="b">
        <f t="shared" si="5"/>
        <v>0</v>
      </c>
      <c r="J121" s="29"/>
      <c r="K121" s="26">
        <f t="shared" si="3"/>
        <v>0.8955877971</v>
      </c>
    </row>
    <row r="122" ht="10.5" customHeight="1">
      <c r="F122" s="22">
        <f t="shared" si="1"/>
        <v>4.548781802</v>
      </c>
      <c r="G122" s="23">
        <f t="shared" si="2"/>
        <v>-34</v>
      </c>
      <c r="H122" s="27">
        <f t="shared" si="4"/>
        <v>34</v>
      </c>
      <c r="I122" s="28" t="b">
        <f t="shared" si="5"/>
        <v>0</v>
      </c>
      <c r="J122" s="29"/>
      <c r="K122" s="26">
        <f t="shared" si="3"/>
        <v>0.9512181982</v>
      </c>
    </row>
    <row r="123" ht="10.5" customHeight="1">
      <c r="F123" s="22">
        <f t="shared" si="1"/>
        <v>4.491426321</v>
      </c>
      <c r="G123" s="23">
        <f t="shared" si="2"/>
        <v>-35</v>
      </c>
      <c r="H123" s="27">
        <f t="shared" si="4"/>
        <v>35</v>
      </c>
      <c r="I123" s="28" t="b">
        <f t="shared" si="5"/>
        <v>0</v>
      </c>
      <c r="J123" s="29"/>
      <c r="K123" s="26">
        <f t="shared" si="3"/>
        <v>1.008573679</v>
      </c>
    </row>
    <row r="124" ht="10.5" customHeight="1">
      <c r="F124" s="22">
        <f t="shared" si="1"/>
        <v>4.432340024</v>
      </c>
      <c r="G124" s="23">
        <f t="shared" si="2"/>
        <v>-36</v>
      </c>
      <c r="H124" s="27">
        <f t="shared" si="4"/>
        <v>36</v>
      </c>
      <c r="I124" s="28" t="b">
        <f t="shared" si="5"/>
        <v>0</v>
      </c>
      <c r="J124" s="29"/>
      <c r="K124" s="26">
        <f t="shared" si="3"/>
        <v>1.067659976</v>
      </c>
    </row>
    <row r="125" ht="10.5" customHeight="1">
      <c r="F125" s="22">
        <f t="shared" si="1"/>
        <v>4.371517003</v>
      </c>
      <c r="G125" s="23">
        <f t="shared" si="2"/>
        <v>-37</v>
      </c>
      <c r="H125" s="27">
        <f t="shared" si="4"/>
        <v>37</v>
      </c>
      <c r="I125" s="28" t="b">
        <f t="shared" si="5"/>
        <v>0</v>
      </c>
      <c r="J125" s="29"/>
      <c r="K125" s="26">
        <f t="shared" si="3"/>
        <v>1.128482997</v>
      </c>
    </row>
    <row r="126" ht="10.5" customHeight="1">
      <c r="F126" s="22">
        <f t="shared" si="1"/>
        <v>4.308951175</v>
      </c>
      <c r="G126" s="23">
        <f t="shared" si="2"/>
        <v>-38</v>
      </c>
      <c r="H126" s="27">
        <f t="shared" si="4"/>
        <v>38</v>
      </c>
      <c r="I126" s="28" t="b">
        <f t="shared" si="5"/>
        <v>0</v>
      </c>
      <c r="J126" s="29"/>
      <c r="K126" s="26">
        <f t="shared" si="3"/>
        <v>1.191048825</v>
      </c>
    </row>
    <row r="127" ht="10.5" customHeight="1">
      <c r="F127" s="22">
        <f t="shared" si="1"/>
        <v>4.244636284</v>
      </c>
      <c r="G127" s="23">
        <f t="shared" si="2"/>
        <v>-39</v>
      </c>
      <c r="H127" s="27">
        <f t="shared" si="4"/>
        <v>39</v>
      </c>
      <c r="I127" s="28" t="b">
        <f t="shared" si="5"/>
        <v>0</v>
      </c>
      <c r="J127" s="29"/>
      <c r="K127" s="26">
        <f t="shared" si="3"/>
        <v>1.255363716</v>
      </c>
    </row>
    <row r="128" ht="10.5" customHeight="1">
      <c r="F128" s="22">
        <f t="shared" si="1"/>
        <v>4.178565898</v>
      </c>
      <c r="G128" s="23">
        <f t="shared" si="2"/>
        <v>-40</v>
      </c>
      <c r="H128" s="27">
        <f t="shared" si="4"/>
        <v>40</v>
      </c>
      <c r="I128" s="28" t="b">
        <f t="shared" si="5"/>
        <v>0</v>
      </c>
      <c r="J128" s="29"/>
      <c r="K128" s="26">
        <f t="shared" si="3"/>
        <v>1.321434102</v>
      </c>
    </row>
    <row r="129" ht="10.5" customHeight="1">
      <c r="F129" s="22">
        <f t="shared" si="1"/>
        <v>4.110733411</v>
      </c>
      <c r="G129" s="23">
        <f t="shared" si="2"/>
        <v>-41</v>
      </c>
      <c r="H129" s="27">
        <f t="shared" si="4"/>
        <v>41</v>
      </c>
      <c r="I129" s="28" t="b">
        <f t="shared" si="5"/>
        <v>0</v>
      </c>
      <c r="J129" s="29"/>
      <c r="K129" s="26">
        <f t="shared" si="3"/>
        <v>1.389266589</v>
      </c>
    </row>
    <row r="130" ht="10.5" customHeight="1">
      <c r="F130" s="22">
        <f t="shared" si="1"/>
        <v>4.041132038</v>
      </c>
      <c r="G130" s="23">
        <f t="shared" si="2"/>
        <v>-42</v>
      </c>
      <c r="H130" s="27">
        <f t="shared" si="4"/>
        <v>42</v>
      </c>
      <c r="I130" s="28" t="b">
        <f t="shared" si="5"/>
        <v>0</v>
      </c>
      <c r="J130" s="29"/>
      <c r="K130" s="26">
        <f t="shared" si="3"/>
        <v>1.458867962</v>
      </c>
    </row>
    <row r="131" ht="10.5" customHeight="1">
      <c r="F131" s="22">
        <f t="shared" si="1"/>
        <v>3.96975482</v>
      </c>
      <c r="G131" s="23">
        <f t="shared" si="2"/>
        <v>-43</v>
      </c>
      <c r="H131" s="27">
        <f t="shared" si="4"/>
        <v>43</v>
      </c>
      <c r="I131" s="28" t="b">
        <f t="shared" si="5"/>
        <v>0</v>
      </c>
      <c r="J131" s="29"/>
      <c r="K131" s="26">
        <f t="shared" si="3"/>
        <v>1.53024518</v>
      </c>
    </row>
    <row r="132" ht="10.5" customHeight="1">
      <c r="F132" s="22">
        <f t="shared" si="1"/>
        <v>3.896594618</v>
      </c>
      <c r="G132" s="23">
        <f t="shared" si="2"/>
        <v>-44</v>
      </c>
      <c r="H132" s="27">
        <f t="shared" si="4"/>
        <v>44</v>
      </c>
      <c r="I132" s="28" t="b">
        <f t="shared" si="5"/>
        <v>0</v>
      </c>
      <c r="J132" s="29"/>
      <c r="K132" s="26">
        <f t="shared" si="3"/>
        <v>1.603405382</v>
      </c>
    </row>
    <row r="133" ht="10.5" customHeight="1">
      <c r="F133" s="22">
        <f t="shared" si="1"/>
        <v>3.821644118</v>
      </c>
      <c r="G133" s="23">
        <f t="shared" si="2"/>
        <v>-45</v>
      </c>
      <c r="H133" s="27">
        <f t="shared" si="4"/>
        <v>45</v>
      </c>
      <c r="I133" s="28" t="b">
        <f t="shared" si="5"/>
        <v>0</v>
      </c>
      <c r="J133" s="29"/>
      <c r="K133" s="26">
        <f t="shared" si="3"/>
        <v>1.678355882</v>
      </c>
    </row>
    <row r="134" ht="10.5" customHeight="1">
      <c r="F134" s="22">
        <f t="shared" si="1"/>
        <v>3.744895823</v>
      </c>
      <c r="G134" s="23">
        <f t="shared" si="2"/>
        <v>-46</v>
      </c>
      <c r="H134" s="27">
        <f t="shared" si="4"/>
        <v>46</v>
      </c>
      <c r="I134" s="28" t="b">
        <f t="shared" si="5"/>
        <v>0</v>
      </c>
      <c r="J134" s="29"/>
      <c r="K134" s="26">
        <f t="shared" si="3"/>
        <v>1.755104177</v>
      </c>
    </row>
    <row r="135" ht="10.5" customHeight="1">
      <c r="F135" s="22">
        <f t="shared" si="1"/>
        <v>3.666342058</v>
      </c>
      <c r="G135" s="23">
        <f t="shared" si="2"/>
        <v>-47</v>
      </c>
      <c r="H135" s="27">
        <f t="shared" si="4"/>
        <v>47</v>
      </c>
      <c r="I135" s="28" t="b">
        <f t="shared" si="5"/>
        <v>0</v>
      </c>
      <c r="J135" s="29"/>
      <c r="K135" s="26">
        <f t="shared" si="3"/>
        <v>1.833657942</v>
      </c>
    </row>
    <row r="136" ht="10.5" customHeight="1">
      <c r="F136" s="22">
        <f t="shared" si="1"/>
        <v>3.585974969</v>
      </c>
      <c r="G136" s="23">
        <f t="shared" si="2"/>
        <v>-48</v>
      </c>
      <c r="H136" s="27">
        <f t="shared" si="4"/>
        <v>48</v>
      </c>
      <c r="I136" s="28" t="b">
        <f t="shared" si="5"/>
        <v>0</v>
      </c>
      <c r="J136" s="29"/>
      <c r="K136" s="26">
        <f t="shared" si="3"/>
        <v>1.914025031</v>
      </c>
    </row>
    <row r="137" ht="10.5" customHeight="1">
      <c r="F137" s="22">
        <f t="shared" si="1"/>
        <v>3.503786519</v>
      </c>
      <c r="G137" s="23">
        <f t="shared" si="2"/>
        <v>-49</v>
      </c>
      <c r="H137" s="27">
        <f t="shared" si="4"/>
        <v>49</v>
      </c>
      <c r="I137" s="28" t="b">
        <f t="shared" si="5"/>
        <v>0</v>
      </c>
      <c r="J137" s="29"/>
      <c r="K137" s="26">
        <f t="shared" si="3"/>
        <v>1.996213481</v>
      </c>
    </row>
    <row r="138" ht="10.5" customHeight="1">
      <c r="F138" s="22">
        <f t="shared" si="1"/>
        <v>3.419768488</v>
      </c>
      <c r="G138" s="23">
        <f t="shared" si="2"/>
        <v>-50</v>
      </c>
      <c r="H138" s="27">
        <f t="shared" si="4"/>
        <v>50</v>
      </c>
      <c r="I138" s="28" t="b">
        <f t="shared" si="5"/>
        <v>0</v>
      </c>
      <c r="J138" s="29"/>
      <c r="K138" s="26">
        <f t="shared" si="3"/>
        <v>2.080231512</v>
      </c>
    </row>
    <row r="139" ht="10.5" customHeight="1">
      <c r="F139" s="22">
        <f t="shared" si="1"/>
        <v>3.333912475</v>
      </c>
      <c r="G139" s="23">
        <f t="shared" si="2"/>
        <v>-51</v>
      </c>
      <c r="H139" s="27">
        <f t="shared" si="4"/>
        <v>51</v>
      </c>
      <c r="I139" s="28" t="b">
        <f t="shared" si="5"/>
        <v>0</v>
      </c>
      <c r="J139" s="29"/>
      <c r="K139" s="26">
        <f t="shared" si="3"/>
        <v>2.166087525</v>
      </c>
    </row>
    <row r="140" ht="10.5" customHeight="1">
      <c r="F140" s="22">
        <f t="shared" si="1"/>
        <v>3.246209893</v>
      </c>
      <c r="G140" s="23">
        <f t="shared" si="2"/>
        <v>-52</v>
      </c>
      <c r="H140" s="27">
        <f t="shared" si="4"/>
        <v>52</v>
      </c>
      <c r="I140" s="28" t="b">
        <f t="shared" si="5"/>
        <v>0</v>
      </c>
      <c r="J140" s="29"/>
      <c r="K140" s="26">
        <f t="shared" si="3"/>
        <v>2.253790107</v>
      </c>
    </row>
    <row r="141" ht="10.5" customHeight="1">
      <c r="F141" s="22">
        <f t="shared" si="1"/>
        <v>3.156651974</v>
      </c>
      <c r="G141" s="23">
        <f t="shared" si="2"/>
        <v>-53</v>
      </c>
      <c r="H141" s="27">
        <f t="shared" si="4"/>
        <v>53</v>
      </c>
      <c r="I141" s="28" t="b">
        <f t="shared" si="5"/>
        <v>0</v>
      </c>
      <c r="J141" s="29"/>
      <c r="K141" s="26">
        <f t="shared" si="3"/>
        <v>2.343348026</v>
      </c>
    </row>
    <row r="142" ht="10.5" customHeight="1">
      <c r="F142" s="22">
        <f t="shared" si="1"/>
        <v>3.06522976</v>
      </c>
      <c r="G142" s="23">
        <f t="shared" si="2"/>
        <v>-54</v>
      </c>
      <c r="H142" s="27">
        <f t="shared" si="4"/>
        <v>54</v>
      </c>
      <c r="I142" s="28" t="b">
        <f t="shared" si="5"/>
        <v>0</v>
      </c>
      <c r="J142" s="29"/>
      <c r="K142" s="26">
        <f t="shared" si="3"/>
        <v>2.43477024</v>
      </c>
    </row>
    <row r="143" ht="10.5" customHeight="1">
      <c r="F143" s="22">
        <f t="shared" si="1"/>
        <v>2.97193411</v>
      </c>
      <c r="G143" s="23">
        <f t="shared" si="2"/>
        <v>-55</v>
      </c>
      <c r="H143" s="27">
        <f t="shared" si="4"/>
        <v>55</v>
      </c>
      <c r="I143" s="28" t="b">
        <f t="shared" si="5"/>
        <v>0</v>
      </c>
      <c r="J143" s="29"/>
      <c r="K143" s="26">
        <f t="shared" si="3"/>
        <v>2.52806589</v>
      </c>
    </row>
    <row r="144" ht="10.5" customHeight="1">
      <c r="F144" s="22">
        <f t="shared" si="1"/>
        <v>2.876755694</v>
      </c>
      <c r="G144" s="23">
        <f t="shared" si="2"/>
        <v>-56</v>
      </c>
      <c r="H144" s="27">
        <f t="shared" si="4"/>
        <v>56</v>
      </c>
      <c r="I144" s="28" t="b">
        <f t="shared" si="5"/>
        <v>0</v>
      </c>
      <c r="J144" s="29"/>
      <c r="K144" s="26">
        <f t="shared" si="3"/>
        <v>2.623244306</v>
      </c>
    </row>
    <row r="145" ht="10.5" customHeight="1">
      <c r="F145" s="22">
        <f t="shared" si="1"/>
        <v>2.779684994</v>
      </c>
      <c r="G145" s="23">
        <f t="shared" si="2"/>
        <v>-57</v>
      </c>
      <c r="H145" s="27">
        <f t="shared" si="4"/>
        <v>57</v>
      </c>
      <c r="I145" s="28" t="b">
        <f t="shared" si="5"/>
        <v>0</v>
      </c>
      <c r="J145" s="29"/>
      <c r="K145" s="26">
        <f t="shared" si="3"/>
        <v>2.720315006</v>
      </c>
    </row>
    <row r="146" ht="10.5" customHeight="1">
      <c r="F146" s="22">
        <f t="shared" si="1"/>
        <v>2.680712303</v>
      </c>
      <c r="G146" s="23">
        <f t="shared" si="2"/>
        <v>-58</v>
      </c>
      <c r="H146" s="27">
        <f t="shared" si="4"/>
        <v>58</v>
      </c>
      <c r="I146" s="28" t="b">
        <f t="shared" si="5"/>
        <v>0</v>
      </c>
      <c r="J146" s="29"/>
      <c r="K146" s="26">
        <f t="shared" si="3"/>
        <v>2.819287697</v>
      </c>
    </row>
    <row r="147" ht="10.5" customHeight="1">
      <c r="F147" s="22">
        <f t="shared" si="1"/>
        <v>2.579827723</v>
      </c>
      <c r="G147" s="23">
        <f t="shared" si="2"/>
        <v>-59</v>
      </c>
      <c r="H147" s="27">
        <f t="shared" si="4"/>
        <v>59</v>
      </c>
      <c r="I147" s="28" t="b">
        <f t="shared" si="5"/>
        <v>0</v>
      </c>
      <c r="J147" s="29"/>
      <c r="K147" s="26">
        <f t="shared" si="3"/>
        <v>2.920172277</v>
      </c>
    </row>
    <row r="148" ht="10.5" customHeight="1">
      <c r="F148" s="22">
        <f t="shared" si="1"/>
        <v>2.477021167</v>
      </c>
      <c r="G148" s="23">
        <f t="shared" si="2"/>
        <v>-60</v>
      </c>
      <c r="H148" s="27">
        <f t="shared" si="4"/>
        <v>60</v>
      </c>
      <c r="I148" s="28" t="b">
        <f t="shared" si="5"/>
        <v>0</v>
      </c>
      <c r="J148" s="29"/>
      <c r="K148" s="26">
        <f t="shared" si="3"/>
        <v>3.022978833</v>
      </c>
    </row>
    <row r="149" ht="10.5" customHeight="1">
      <c r="F149" s="22">
        <f t="shared" si="1"/>
        <v>2.372282352</v>
      </c>
      <c r="G149" s="23">
        <f t="shared" si="2"/>
        <v>-61</v>
      </c>
      <c r="H149" s="27">
        <f t="shared" si="4"/>
        <v>61</v>
      </c>
      <c r="I149" s="28" t="b">
        <f t="shared" si="5"/>
        <v>0</v>
      </c>
      <c r="J149" s="29"/>
      <c r="K149" s="26">
        <f t="shared" si="3"/>
        <v>3.127717648</v>
      </c>
    </row>
    <row r="150" ht="10.5" customHeight="1">
      <c r="F150" s="22">
        <f t="shared" si="1"/>
        <v>2.265600806</v>
      </c>
      <c r="G150" s="23">
        <f t="shared" si="2"/>
        <v>-62</v>
      </c>
      <c r="H150" s="27">
        <f t="shared" si="4"/>
        <v>62</v>
      </c>
      <c r="I150" s="28" t="b">
        <f t="shared" si="5"/>
        <v>0</v>
      </c>
      <c r="J150" s="29"/>
      <c r="K150" s="26">
        <f t="shared" si="3"/>
        <v>3.234399194</v>
      </c>
    </row>
    <row r="151" ht="10.5" customHeight="1">
      <c r="F151" s="22">
        <f t="shared" si="1"/>
        <v>2.156965859</v>
      </c>
      <c r="G151" s="23">
        <f t="shared" si="2"/>
        <v>-63</v>
      </c>
      <c r="H151" s="27">
        <f t="shared" si="4"/>
        <v>63</v>
      </c>
      <c r="I151" s="28" t="b">
        <f t="shared" si="5"/>
        <v>0</v>
      </c>
      <c r="J151" s="29"/>
      <c r="K151" s="26">
        <f t="shared" si="3"/>
        <v>3.343034141</v>
      </c>
    </row>
    <row r="152" ht="10.5" customHeight="1">
      <c r="F152" s="22">
        <f t="shared" si="1"/>
        <v>2.046366649</v>
      </c>
      <c r="G152" s="23">
        <f t="shared" si="2"/>
        <v>-64</v>
      </c>
      <c r="H152" s="27">
        <f t="shared" si="4"/>
        <v>64</v>
      </c>
      <c r="I152" s="28" t="b">
        <f t="shared" si="5"/>
        <v>0</v>
      </c>
      <c r="J152" s="29"/>
      <c r="K152" s="26">
        <f t="shared" si="3"/>
        <v>3.453633351</v>
      </c>
    </row>
    <row r="153" ht="10.5" customHeight="1">
      <c r="F153" s="22">
        <f t="shared" si="1"/>
        <v>1.933792116</v>
      </c>
      <c r="G153" s="23">
        <f t="shared" si="2"/>
        <v>-65</v>
      </c>
      <c r="H153" s="27">
        <f t="shared" si="4"/>
        <v>65</v>
      </c>
      <c r="I153" s="28" t="b">
        <f t="shared" si="5"/>
        <v>0</v>
      </c>
      <c r="J153" s="29"/>
      <c r="K153" s="26">
        <f t="shared" si="3"/>
        <v>3.566207884</v>
      </c>
    </row>
    <row r="154" ht="10.5" customHeight="1">
      <c r="F154" s="22">
        <f t="shared" si="1"/>
        <v>1.819231001</v>
      </c>
      <c r="G154" s="23">
        <f t="shared" si="2"/>
        <v>-66</v>
      </c>
      <c r="H154" s="27">
        <f t="shared" si="4"/>
        <v>66</v>
      </c>
      <c r="I154" s="28" t="b">
        <f t="shared" si="5"/>
        <v>0</v>
      </c>
      <c r="J154" s="29"/>
      <c r="K154" s="26">
        <f t="shared" si="3"/>
        <v>3.680768999</v>
      </c>
    </row>
    <row r="155" ht="10.5" customHeight="1">
      <c r="F155" s="22">
        <f t="shared" si="1"/>
        <v>1.702671849</v>
      </c>
      <c r="G155" s="23">
        <f t="shared" si="2"/>
        <v>-67</v>
      </c>
      <c r="H155" s="27">
        <f t="shared" si="4"/>
        <v>67</v>
      </c>
      <c r="I155" s="28" t="b">
        <f t="shared" si="5"/>
        <v>0</v>
      </c>
      <c r="J155" s="29"/>
      <c r="K155" s="26">
        <f t="shared" si="3"/>
        <v>3.797328151</v>
      </c>
    </row>
    <row r="156" ht="10.5" customHeight="1">
      <c r="F156" s="22">
        <f t="shared" si="1"/>
        <v>1.584103004</v>
      </c>
      <c r="G156" s="23">
        <f t="shared" si="2"/>
        <v>-68</v>
      </c>
      <c r="H156" s="27">
        <f t="shared" si="4"/>
        <v>68</v>
      </c>
      <c r="I156" s="28" t="b">
        <f t="shared" si="5"/>
        <v>0</v>
      </c>
      <c r="J156" s="29"/>
      <c r="K156" s="26">
        <f t="shared" si="3"/>
        <v>3.915896996</v>
      </c>
    </row>
    <row r="157" ht="10.5" customHeight="1">
      <c r="F157" s="22">
        <f t="shared" si="1"/>
        <v>1.463512608</v>
      </c>
      <c r="G157" s="23">
        <f t="shared" si="2"/>
        <v>-69</v>
      </c>
      <c r="H157" s="27">
        <f t="shared" si="4"/>
        <v>69</v>
      </c>
      <c r="I157" s="28" t="b">
        <f t="shared" si="5"/>
        <v>0</v>
      </c>
      <c r="J157" s="29"/>
      <c r="K157" s="26">
        <f t="shared" si="3"/>
        <v>4.036487392</v>
      </c>
    </row>
    <row r="158" ht="10.5" customHeight="1">
      <c r="F158" s="22">
        <f t="shared" si="1"/>
        <v>1.340888603</v>
      </c>
      <c r="G158" s="23">
        <f t="shared" si="2"/>
        <v>-70</v>
      </c>
      <c r="H158" s="27">
        <f t="shared" si="4"/>
        <v>70</v>
      </c>
      <c r="I158" s="28" t="b">
        <f t="shared" si="5"/>
        <v>0</v>
      </c>
      <c r="J158" s="29"/>
      <c r="K158" s="26">
        <f t="shared" si="3"/>
        <v>4.159111397</v>
      </c>
    </row>
    <row r="159" ht="10.5" customHeight="1">
      <c r="F159" s="22">
        <f t="shared" si="1"/>
        <v>1.216218726</v>
      </c>
      <c r="G159" s="23">
        <f t="shared" si="2"/>
        <v>-71</v>
      </c>
      <c r="H159" s="27">
        <f t="shared" si="4"/>
        <v>71</v>
      </c>
      <c r="I159" s="28" t="b">
        <f t="shared" si="5"/>
        <v>0</v>
      </c>
      <c r="J159" s="29"/>
      <c r="K159" s="26">
        <f t="shared" si="3"/>
        <v>4.283781274</v>
      </c>
    </row>
    <row r="160" ht="10.5" customHeight="1">
      <c r="F160" s="22">
        <f t="shared" si="1"/>
        <v>1.089490509</v>
      </c>
      <c r="G160" s="23">
        <f t="shared" si="2"/>
        <v>-72</v>
      </c>
      <c r="H160" s="27">
        <f t="shared" si="4"/>
        <v>72</v>
      </c>
      <c r="I160" s="28" t="b">
        <f t="shared" si="5"/>
        <v>0</v>
      </c>
      <c r="J160" s="29"/>
      <c r="K160" s="26">
        <f t="shared" si="3"/>
        <v>4.410509491</v>
      </c>
    </row>
    <row r="161" ht="10.5" customHeight="1">
      <c r="F161" s="22">
        <f t="shared" si="1"/>
        <v>0.960691281</v>
      </c>
      <c r="G161" s="23">
        <f t="shared" si="2"/>
        <v>-73</v>
      </c>
      <c r="H161" s="27">
        <f t="shared" si="4"/>
        <v>73</v>
      </c>
      <c r="I161" s="28" t="b">
        <f t="shared" si="5"/>
        <v>0</v>
      </c>
      <c r="J161" s="29"/>
      <c r="K161" s="26">
        <f t="shared" si="3"/>
        <v>4.539308719</v>
      </c>
    </row>
    <row r="162" ht="10.5" customHeight="1">
      <c r="F162" s="22">
        <f t="shared" si="1"/>
        <v>0.8298081607</v>
      </c>
      <c r="G162" s="23">
        <f t="shared" si="2"/>
        <v>-74</v>
      </c>
      <c r="H162" s="27">
        <f t="shared" si="4"/>
        <v>74</v>
      </c>
      <c r="I162" s="28" t="b">
        <f t="shared" si="5"/>
        <v>0</v>
      </c>
      <c r="J162" s="29"/>
      <c r="K162" s="26">
        <f t="shared" si="3"/>
        <v>4.670191839</v>
      </c>
    </row>
    <row r="163" ht="10.5" customHeight="1">
      <c r="F163" s="22">
        <f t="shared" si="1"/>
        <v>0.6968280598</v>
      </c>
      <c r="G163" s="23">
        <f t="shared" si="2"/>
        <v>-75</v>
      </c>
      <c r="H163" s="27">
        <f t="shared" si="4"/>
        <v>75</v>
      </c>
      <c r="I163" s="28" t="b">
        <f t="shared" si="5"/>
        <v>0</v>
      </c>
      <c r="J163" s="29"/>
      <c r="K163" s="26">
        <f t="shared" si="3"/>
        <v>4.80317194</v>
      </c>
    </row>
    <row r="164" ht="10.5" customHeight="1">
      <c r="F164" s="22">
        <f t="shared" si="1"/>
        <v>0.5617376804</v>
      </c>
      <c r="G164" s="23">
        <f t="shared" si="2"/>
        <v>-76</v>
      </c>
      <c r="H164" s="27">
        <f t="shared" si="4"/>
        <v>76</v>
      </c>
      <c r="I164" s="28" t="b">
        <f t="shared" si="5"/>
        <v>0</v>
      </c>
      <c r="J164" s="29"/>
      <c r="K164" s="26">
        <f t="shared" si="3"/>
        <v>4.93826232</v>
      </c>
    </row>
    <row r="165" ht="10.5" customHeight="1">
      <c r="F165" s="22">
        <f t="shared" si="1"/>
        <v>0.4245235133</v>
      </c>
      <c r="G165" s="23">
        <f t="shared" si="2"/>
        <v>-77</v>
      </c>
      <c r="H165" s="27">
        <f t="shared" si="4"/>
        <v>77</v>
      </c>
      <c r="I165" s="28" t="b">
        <f t="shared" si="5"/>
        <v>0</v>
      </c>
      <c r="J165" s="29"/>
      <c r="K165" s="26">
        <f t="shared" si="3"/>
        <v>5.075476487</v>
      </c>
    </row>
    <row r="166" ht="10.5" customHeight="1">
      <c r="F166" s="22">
        <f t="shared" si="1"/>
        <v>0.2851718369</v>
      </c>
      <c r="G166" s="23">
        <f t="shared" si="2"/>
        <v>-78</v>
      </c>
      <c r="H166" s="27">
        <f t="shared" si="4"/>
        <v>78</v>
      </c>
      <c r="I166" s="28" t="b">
        <f t="shared" si="5"/>
        <v>0</v>
      </c>
      <c r="J166" s="29"/>
      <c r="K166" s="26">
        <f t="shared" si="3"/>
        <v>5.214828163</v>
      </c>
    </row>
    <row r="167" ht="10.5" customHeight="1">
      <c r="F167" s="22">
        <f t="shared" si="1"/>
        <v>0.1436687159</v>
      </c>
      <c r="G167" s="23">
        <f t="shared" si="2"/>
        <v>-79</v>
      </c>
      <c r="H167" s="27">
        <f t="shared" si="4"/>
        <v>79</v>
      </c>
      <c r="I167" s="28" t="b">
        <f t="shared" si="5"/>
        <v>0</v>
      </c>
      <c r="J167" s="29"/>
      <c r="K167" s="26">
        <f t="shared" si="3"/>
        <v>5.356331284</v>
      </c>
    </row>
    <row r="168" ht="10.5" customHeight="1">
      <c r="F168" s="22">
        <f t="shared" si="1"/>
        <v>0</v>
      </c>
      <c r="G168" s="23">
        <f t="shared" si="2"/>
        <v>-80</v>
      </c>
      <c r="H168" s="27">
        <f t="shared" si="4"/>
        <v>80</v>
      </c>
      <c r="I168" s="42" t="b">
        <f t="shared" si="5"/>
        <v>0</v>
      </c>
      <c r="J168" s="43"/>
      <c r="K168" s="26">
        <f t="shared" si="3"/>
        <v>5.5</v>
      </c>
    </row>
    <row r="169" ht="10.5" customHeight="1">
      <c r="F169" s="1"/>
      <c r="G169" s="1"/>
      <c r="H169" s="27">
        <f t="shared" si="4"/>
        <v>81</v>
      </c>
      <c r="I169" s="1"/>
      <c r="J169" s="1"/>
      <c r="K169" s="26">
        <f t="shared" si="3"/>
        <v>0</v>
      </c>
    </row>
    <row r="170" ht="10.5" customHeight="1">
      <c r="F170" s="1"/>
      <c r="G170" s="1"/>
      <c r="H170" s="27">
        <f t="shared" si="4"/>
        <v>82</v>
      </c>
      <c r="I170" s="1"/>
      <c r="J170" s="1"/>
      <c r="K170" s="26">
        <f t="shared" si="3"/>
        <v>0</v>
      </c>
    </row>
    <row r="171" ht="10.5" customHeight="1">
      <c r="F171" s="1"/>
      <c r="G171" s="1"/>
      <c r="H171" s="27">
        <f t="shared" si="4"/>
        <v>83</v>
      </c>
      <c r="I171" s="1"/>
      <c r="J171" s="1"/>
      <c r="K171" s="26">
        <f t="shared" si="3"/>
        <v>0</v>
      </c>
    </row>
    <row r="172" ht="10.5" customHeight="1">
      <c r="F172" s="1"/>
      <c r="G172" s="1"/>
      <c r="H172" s="27">
        <f t="shared" si="4"/>
        <v>84</v>
      </c>
      <c r="I172" s="1"/>
      <c r="J172" s="1"/>
      <c r="K172" s="26">
        <f t="shared" si="3"/>
        <v>0</v>
      </c>
    </row>
    <row r="173" ht="10.5" customHeight="1">
      <c r="F173" s="1"/>
      <c r="G173" s="1"/>
      <c r="H173" s="27">
        <f t="shared" si="4"/>
        <v>85</v>
      </c>
      <c r="I173" s="1"/>
      <c r="J173" s="1"/>
      <c r="K173" s="26">
        <f t="shared" si="3"/>
        <v>0</v>
      </c>
    </row>
    <row r="174" ht="10.5" customHeight="1">
      <c r="F174" s="1"/>
      <c r="G174" s="1"/>
      <c r="H174" s="27">
        <f t="shared" si="4"/>
        <v>86</v>
      </c>
      <c r="I174" s="1"/>
      <c r="J174" s="1"/>
      <c r="K174" s="26">
        <f t="shared" si="3"/>
        <v>0</v>
      </c>
    </row>
    <row r="175" ht="10.5" customHeight="1">
      <c r="F175" s="1"/>
      <c r="G175" s="1"/>
      <c r="H175" s="27">
        <f t="shared" si="4"/>
        <v>87</v>
      </c>
      <c r="I175" s="1"/>
      <c r="J175" s="1"/>
      <c r="K175" s="26">
        <f t="shared" si="3"/>
        <v>0</v>
      </c>
    </row>
    <row r="176" ht="10.5" customHeight="1">
      <c r="F176" s="1"/>
      <c r="G176" s="1"/>
      <c r="H176" s="27">
        <f t="shared" si="4"/>
        <v>88</v>
      </c>
      <c r="I176" s="1"/>
      <c r="J176" s="1"/>
      <c r="K176" s="26">
        <f t="shared" si="3"/>
        <v>0</v>
      </c>
    </row>
    <row r="177" ht="10.5" customHeight="1">
      <c r="F177" s="1"/>
      <c r="G177" s="1"/>
      <c r="H177" s="27">
        <f t="shared" si="4"/>
        <v>89</v>
      </c>
      <c r="I177" s="1"/>
      <c r="J177" s="1"/>
      <c r="K177" s="26">
        <f t="shared" si="3"/>
        <v>0</v>
      </c>
    </row>
    <row r="178" ht="10.5" customHeight="1">
      <c r="F178" s="1"/>
      <c r="G178" s="1"/>
      <c r="H178" s="2"/>
      <c r="I178" s="1"/>
      <c r="J178" s="1"/>
      <c r="K178" s="1"/>
    </row>
    <row r="179" ht="10.5" customHeight="1">
      <c r="F179" s="1"/>
      <c r="G179" s="1"/>
      <c r="H179" s="2"/>
      <c r="I179" s="1"/>
      <c r="J179" s="1"/>
      <c r="K179" s="1"/>
    </row>
    <row r="180" ht="10.5" customHeight="1">
      <c r="F180" s="1"/>
      <c r="G180" s="1"/>
      <c r="H180" s="2"/>
      <c r="I180" s="1"/>
      <c r="J180" s="1"/>
      <c r="K180" s="1"/>
    </row>
    <row r="181" ht="10.5" customHeight="1">
      <c r="F181" s="1"/>
      <c r="G181" s="1"/>
      <c r="H181" s="2"/>
      <c r="I181" s="1"/>
      <c r="J181" s="1"/>
      <c r="K181" s="1"/>
    </row>
    <row r="182" ht="10.5" customHeight="1">
      <c r="F182" s="1"/>
      <c r="G182" s="1"/>
      <c r="H182" s="2"/>
      <c r="I182" s="1"/>
      <c r="J182" s="1"/>
      <c r="K182" s="1"/>
    </row>
    <row r="183" ht="10.5" customHeight="1">
      <c r="F183" s="1"/>
      <c r="G183" s="1"/>
      <c r="H183" s="2"/>
      <c r="I183" s="1"/>
      <c r="J183" s="1"/>
      <c r="K183" s="1"/>
    </row>
    <row r="184" ht="10.5" customHeight="1">
      <c r="F184" s="1"/>
      <c r="G184" s="1"/>
      <c r="H184" s="2"/>
      <c r="I184" s="1"/>
      <c r="J184" s="1"/>
      <c r="K184" s="1"/>
    </row>
    <row r="185" ht="10.5" customHeight="1">
      <c r="F185" s="1"/>
      <c r="G185" s="1"/>
      <c r="H185" s="2"/>
      <c r="I185" s="1"/>
      <c r="J185" s="1"/>
      <c r="K185" s="1"/>
    </row>
    <row r="186" ht="10.5" customHeight="1">
      <c r="F186" s="1"/>
      <c r="G186" s="1"/>
      <c r="H186" s="2"/>
      <c r="I186" s="1"/>
      <c r="J186" s="1"/>
      <c r="K186" s="1"/>
    </row>
    <row r="187" ht="10.5" customHeight="1">
      <c r="F187" s="1"/>
      <c r="G187" s="1"/>
      <c r="H187" s="2"/>
      <c r="I187" s="1"/>
      <c r="J187" s="1"/>
      <c r="K187" s="1"/>
    </row>
    <row r="188" ht="10.5" customHeight="1">
      <c r="F188" s="1"/>
      <c r="G188" s="1"/>
      <c r="H188" s="2"/>
      <c r="I188" s="1"/>
      <c r="J188" s="1"/>
      <c r="K188" s="1"/>
    </row>
    <row r="189" ht="10.5" customHeight="1">
      <c r="F189" s="1"/>
      <c r="G189" s="1"/>
      <c r="H189" s="2"/>
      <c r="I189" s="1"/>
      <c r="J189" s="1"/>
      <c r="K189" s="1"/>
    </row>
    <row r="190" ht="10.5" customHeight="1">
      <c r="F190" s="1"/>
      <c r="G190" s="1"/>
      <c r="H190" s="2"/>
      <c r="I190" s="1"/>
      <c r="J190" s="1"/>
      <c r="K190" s="1"/>
    </row>
    <row r="191" ht="10.5" customHeight="1">
      <c r="F191" s="1"/>
      <c r="G191" s="1"/>
      <c r="H191" s="2"/>
      <c r="I191" s="1"/>
      <c r="J191" s="1"/>
      <c r="K191" s="1"/>
    </row>
    <row r="192" ht="10.5" customHeight="1">
      <c r="F192" s="1"/>
      <c r="G192" s="1"/>
      <c r="H192" s="2"/>
      <c r="I192" s="1"/>
      <c r="J192" s="1"/>
      <c r="K192" s="1"/>
    </row>
    <row r="193" ht="10.5" customHeight="1">
      <c r="F193" s="1"/>
      <c r="G193" s="1"/>
      <c r="H193" s="2"/>
      <c r="I193" s="1"/>
      <c r="J193" s="1"/>
      <c r="K193" s="1"/>
    </row>
    <row r="194" ht="10.5" customHeight="1">
      <c r="F194" s="1"/>
      <c r="G194" s="1"/>
      <c r="H194" s="2"/>
      <c r="I194" s="1"/>
      <c r="J194" s="1"/>
      <c r="K194" s="1"/>
    </row>
    <row r="195" ht="10.5" customHeight="1">
      <c r="F195" s="1"/>
      <c r="G195" s="1"/>
      <c r="H195" s="2"/>
      <c r="I195" s="1"/>
      <c r="J195" s="1"/>
      <c r="K195" s="1"/>
    </row>
    <row r="196" ht="10.5" customHeight="1">
      <c r="F196" s="1"/>
      <c r="G196" s="1"/>
      <c r="H196" s="2"/>
      <c r="I196" s="1"/>
      <c r="J196" s="1"/>
      <c r="K196" s="1"/>
    </row>
    <row r="197" ht="10.5" customHeight="1">
      <c r="F197" s="1"/>
      <c r="G197" s="1"/>
      <c r="H197" s="2"/>
      <c r="I197" s="1"/>
      <c r="J197" s="1"/>
      <c r="K197" s="1"/>
    </row>
    <row r="198" ht="10.5" customHeight="1">
      <c r="F198" s="1"/>
      <c r="G198" s="1"/>
      <c r="H198" s="2"/>
      <c r="I198" s="1"/>
      <c r="J198" s="1"/>
      <c r="K198" s="1"/>
    </row>
    <row r="199" ht="10.5" customHeight="1">
      <c r="F199" s="1"/>
      <c r="G199" s="1"/>
      <c r="H199" s="2"/>
      <c r="I199" s="1"/>
      <c r="J199" s="1"/>
      <c r="K199" s="1"/>
    </row>
    <row r="200" ht="10.5" customHeight="1">
      <c r="F200" s="1"/>
      <c r="G200" s="1"/>
      <c r="H200" s="2"/>
      <c r="I200" s="1"/>
      <c r="J200" s="1"/>
      <c r="K200" s="1"/>
    </row>
    <row r="201" ht="10.5" customHeight="1">
      <c r="F201" s="1"/>
      <c r="G201" s="1"/>
      <c r="H201" s="2"/>
      <c r="I201" s="1"/>
      <c r="J201" s="1"/>
      <c r="K201" s="1"/>
    </row>
    <row r="202" ht="10.5" customHeight="1">
      <c r="F202" s="1"/>
      <c r="G202" s="1"/>
      <c r="H202" s="2"/>
      <c r="I202" s="1"/>
      <c r="J202" s="1"/>
      <c r="K202" s="1"/>
    </row>
    <row r="203" ht="10.5" customHeight="1">
      <c r="F203" s="1"/>
      <c r="G203" s="1"/>
      <c r="H203" s="2"/>
      <c r="I203" s="1"/>
      <c r="J203" s="1"/>
      <c r="K203" s="1"/>
    </row>
    <row r="204" ht="10.5" customHeight="1">
      <c r="F204" s="1"/>
      <c r="G204" s="1"/>
      <c r="H204" s="2"/>
      <c r="I204" s="1"/>
      <c r="J204" s="1"/>
      <c r="K204" s="1"/>
    </row>
    <row r="205" ht="10.5" customHeight="1">
      <c r="F205" s="1"/>
      <c r="G205" s="1"/>
      <c r="H205" s="2"/>
      <c r="I205" s="1"/>
      <c r="J205" s="1"/>
      <c r="K205" s="1"/>
    </row>
    <row r="206" ht="10.5" customHeight="1">
      <c r="F206" s="1"/>
      <c r="G206" s="1"/>
      <c r="H206" s="2"/>
      <c r="I206" s="1"/>
      <c r="J206" s="1"/>
      <c r="K206" s="1"/>
    </row>
    <row r="207" ht="10.5" customHeight="1">
      <c r="F207" s="1"/>
      <c r="G207" s="1"/>
      <c r="H207" s="2"/>
      <c r="I207" s="1"/>
      <c r="J207" s="1"/>
      <c r="K207" s="1"/>
    </row>
    <row r="208" ht="10.5" customHeight="1">
      <c r="F208" s="1"/>
      <c r="G208" s="1"/>
      <c r="H208" s="2"/>
      <c r="I208" s="1"/>
      <c r="J208" s="1"/>
      <c r="K208" s="1"/>
    </row>
    <row r="209" ht="10.5" customHeight="1">
      <c r="F209" s="1"/>
      <c r="G209" s="1"/>
      <c r="H209" s="2"/>
      <c r="I209" s="1"/>
      <c r="J209" s="1"/>
      <c r="K209" s="1"/>
    </row>
    <row r="210" ht="10.5" customHeight="1">
      <c r="F210" s="1"/>
      <c r="G210" s="1"/>
      <c r="H210" s="2"/>
      <c r="I210" s="1"/>
      <c r="J210" s="1"/>
      <c r="K210" s="1"/>
    </row>
    <row r="211" ht="10.5" customHeight="1">
      <c r="F211" s="1"/>
      <c r="G211" s="1"/>
      <c r="H211" s="2"/>
      <c r="I211" s="1"/>
      <c r="J211" s="1"/>
      <c r="K211" s="1"/>
    </row>
    <row r="212" ht="10.5" customHeight="1">
      <c r="F212" s="1"/>
      <c r="G212" s="1"/>
      <c r="H212" s="2"/>
      <c r="I212" s="1"/>
      <c r="J212" s="1"/>
      <c r="K212" s="1"/>
    </row>
    <row r="213" ht="10.5" customHeight="1">
      <c r="F213" s="1"/>
      <c r="G213" s="1"/>
      <c r="H213" s="2"/>
      <c r="I213" s="1"/>
      <c r="J213" s="1"/>
      <c r="K213" s="1"/>
    </row>
    <row r="214" ht="10.5" customHeight="1">
      <c r="F214" s="1"/>
      <c r="G214" s="1"/>
      <c r="H214" s="2"/>
      <c r="I214" s="1"/>
      <c r="J214" s="1"/>
      <c r="K214" s="1"/>
    </row>
    <row r="215" ht="10.5" customHeight="1">
      <c r="F215" s="1"/>
      <c r="G215" s="1"/>
      <c r="H215" s="2"/>
      <c r="I215" s="1"/>
      <c r="J215" s="1"/>
      <c r="K215" s="1"/>
    </row>
    <row r="216" ht="10.5" customHeight="1">
      <c r="F216" s="1"/>
      <c r="G216" s="1"/>
      <c r="H216" s="2"/>
      <c r="I216" s="1"/>
      <c r="J216" s="1"/>
      <c r="K216" s="1"/>
    </row>
    <row r="217" ht="10.5" customHeight="1">
      <c r="F217" s="1"/>
      <c r="G217" s="1"/>
      <c r="H217" s="2"/>
      <c r="I217" s="1"/>
      <c r="J217" s="1"/>
      <c r="K217" s="1"/>
    </row>
    <row r="218" ht="10.5" customHeight="1">
      <c r="F218" s="1"/>
      <c r="G218" s="1"/>
      <c r="H218" s="2"/>
      <c r="I218" s="1"/>
      <c r="J218" s="1"/>
      <c r="K218" s="1"/>
    </row>
    <row r="219" ht="10.5" customHeight="1">
      <c r="F219" s="1"/>
      <c r="G219" s="1"/>
      <c r="H219" s="2"/>
      <c r="I219" s="1"/>
      <c r="J219" s="1"/>
      <c r="K219" s="1"/>
    </row>
    <row r="220" ht="10.5" customHeight="1">
      <c r="F220" s="1"/>
      <c r="G220" s="1"/>
      <c r="H220" s="2"/>
      <c r="I220" s="1"/>
      <c r="J220" s="1"/>
      <c r="K220" s="1"/>
    </row>
    <row r="221" ht="10.5" customHeight="1">
      <c r="F221" s="1"/>
      <c r="G221" s="1"/>
      <c r="H221" s="2"/>
      <c r="I221" s="1"/>
      <c r="J221" s="1"/>
      <c r="K221" s="1"/>
    </row>
    <row r="222" ht="10.5" customHeight="1">
      <c r="F222" s="1"/>
      <c r="G222" s="1"/>
      <c r="H222" s="2"/>
      <c r="I222" s="1"/>
      <c r="J222" s="1"/>
      <c r="K222" s="1"/>
    </row>
    <row r="223" ht="10.5" customHeight="1">
      <c r="F223" s="1"/>
      <c r="G223" s="1"/>
      <c r="H223" s="2"/>
      <c r="I223" s="1"/>
      <c r="J223" s="1"/>
      <c r="K223" s="1"/>
    </row>
    <row r="224" ht="10.5" customHeight="1">
      <c r="F224" s="1"/>
      <c r="G224" s="1"/>
      <c r="H224" s="2"/>
      <c r="I224" s="1"/>
      <c r="J224" s="1"/>
      <c r="K224" s="1"/>
    </row>
    <row r="225" ht="10.5" customHeight="1">
      <c r="F225" s="1"/>
      <c r="G225" s="1"/>
      <c r="H225" s="2"/>
      <c r="I225" s="1"/>
      <c r="J225" s="1"/>
      <c r="K225" s="1"/>
    </row>
    <row r="226" ht="10.5" customHeight="1">
      <c r="F226" s="1"/>
      <c r="G226" s="1"/>
      <c r="H226" s="2"/>
      <c r="I226" s="1"/>
      <c r="J226" s="1"/>
      <c r="K226" s="1"/>
    </row>
    <row r="227" ht="10.5" customHeight="1">
      <c r="F227" s="1"/>
      <c r="G227" s="1"/>
      <c r="H227" s="2"/>
      <c r="I227" s="1"/>
      <c r="J227" s="1"/>
      <c r="K227" s="1"/>
    </row>
    <row r="228" ht="10.5" customHeight="1">
      <c r="F228" s="1"/>
      <c r="G228" s="1"/>
      <c r="H228" s="2"/>
      <c r="I228" s="1"/>
      <c r="J228" s="1"/>
      <c r="K228" s="1"/>
    </row>
    <row r="229" ht="10.5" customHeight="1">
      <c r="F229" s="1"/>
      <c r="G229" s="1"/>
      <c r="H229" s="2"/>
      <c r="I229" s="1"/>
      <c r="J229" s="1"/>
      <c r="K229" s="1"/>
    </row>
    <row r="230" ht="10.5" customHeight="1">
      <c r="F230" s="1"/>
      <c r="G230" s="1"/>
      <c r="H230" s="2"/>
      <c r="I230" s="1"/>
      <c r="J230" s="1"/>
      <c r="K230" s="1"/>
    </row>
    <row r="231" ht="10.5" customHeight="1">
      <c r="F231" s="1"/>
      <c r="G231" s="1"/>
      <c r="H231" s="2"/>
      <c r="I231" s="1"/>
      <c r="J231" s="1"/>
      <c r="K231" s="1"/>
    </row>
    <row r="232" ht="10.5" customHeight="1">
      <c r="F232" s="1"/>
      <c r="G232" s="1"/>
      <c r="H232" s="2"/>
      <c r="I232" s="1"/>
      <c r="J232" s="1"/>
      <c r="K232" s="1"/>
    </row>
    <row r="233" ht="10.5" customHeight="1">
      <c r="F233" s="1"/>
      <c r="G233" s="1"/>
      <c r="H233" s="2"/>
      <c r="I233" s="1"/>
      <c r="J233" s="1"/>
      <c r="K233" s="1"/>
    </row>
    <row r="234" ht="10.5" customHeight="1">
      <c r="F234" s="1"/>
      <c r="G234" s="1"/>
      <c r="H234" s="2"/>
      <c r="I234" s="1"/>
      <c r="J234" s="1"/>
      <c r="K234" s="1"/>
    </row>
    <row r="235" ht="10.5" customHeight="1">
      <c r="F235" s="1"/>
      <c r="G235" s="1"/>
      <c r="H235" s="2"/>
      <c r="I235" s="1"/>
      <c r="J235" s="1"/>
      <c r="K235" s="1"/>
    </row>
    <row r="236" ht="10.5" customHeight="1">
      <c r="F236" s="1"/>
      <c r="G236" s="1"/>
      <c r="H236" s="2"/>
      <c r="I236" s="1"/>
      <c r="J236" s="1"/>
      <c r="K236" s="1"/>
    </row>
    <row r="237" ht="10.5" customHeight="1">
      <c r="F237" s="1"/>
      <c r="G237" s="1"/>
      <c r="H237" s="2"/>
      <c r="I237" s="1"/>
      <c r="J237" s="1"/>
      <c r="K237" s="1"/>
    </row>
    <row r="238" ht="10.5" customHeight="1">
      <c r="F238" s="1"/>
      <c r="G238" s="1"/>
      <c r="H238" s="2"/>
      <c r="I238" s="1"/>
      <c r="J238" s="1"/>
      <c r="K238" s="1"/>
    </row>
    <row r="239" ht="10.5" customHeight="1">
      <c r="F239" s="1"/>
      <c r="G239" s="1"/>
      <c r="H239" s="2"/>
      <c r="I239" s="1"/>
      <c r="J239" s="1"/>
      <c r="K239" s="1"/>
    </row>
    <row r="240" ht="10.5" customHeight="1">
      <c r="F240" s="1"/>
      <c r="G240" s="1"/>
      <c r="H240" s="2"/>
      <c r="I240" s="1"/>
      <c r="J240" s="1"/>
      <c r="K240" s="1"/>
    </row>
    <row r="241" ht="10.5" customHeight="1">
      <c r="F241" s="1"/>
      <c r="G241" s="1"/>
      <c r="H241" s="2"/>
      <c r="I241" s="1"/>
      <c r="J241" s="1"/>
      <c r="K241" s="1"/>
    </row>
    <row r="242" ht="10.5" customHeight="1">
      <c r="F242" s="1"/>
      <c r="G242" s="1"/>
      <c r="H242" s="2"/>
      <c r="I242" s="1"/>
      <c r="J242" s="1"/>
      <c r="K242" s="1"/>
    </row>
    <row r="243" ht="10.5" customHeight="1">
      <c r="F243" s="1"/>
      <c r="G243" s="1"/>
      <c r="H243" s="2"/>
      <c r="I243" s="1"/>
      <c r="J243" s="1"/>
      <c r="K243" s="1"/>
    </row>
    <row r="244" ht="10.5" customHeight="1">
      <c r="F244" s="1"/>
      <c r="G244" s="1"/>
      <c r="H244" s="2"/>
      <c r="I244" s="1"/>
      <c r="J244" s="1"/>
      <c r="K244" s="1"/>
    </row>
    <row r="245" ht="10.5" customHeight="1">
      <c r="F245" s="1"/>
      <c r="G245" s="1"/>
      <c r="H245" s="2"/>
      <c r="I245" s="1"/>
      <c r="J245" s="1"/>
      <c r="K245" s="1"/>
    </row>
    <row r="246" ht="10.5" customHeight="1">
      <c r="F246" s="1"/>
      <c r="G246" s="1"/>
      <c r="H246" s="2"/>
      <c r="I246" s="1"/>
      <c r="J246" s="1"/>
      <c r="K246" s="1"/>
    </row>
    <row r="247" ht="10.5" customHeight="1">
      <c r="F247" s="1"/>
      <c r="G247" s="1"/>
      <c r="H247" s="2"/>
      <c r="I247" s="1"/>
      <c r="J247" s="1"/>
      <c r="K247" s="1"/>
    </row>
    <row r="248" ht="10.5" customHeight="1">
      <c r="F248" s="1"/>
      <c r="G248" s="1"/>
      <c r="H248" s="2"/>
      <c r="I248" s="1"/>
      <c r="J248" s="1"/>
      <c r="K248" s="1"/>
    </row>
    <row r="249" ht="10.5" customHeight="1">
      <c r="F249" s="1"/>
      <c r="G249" s="1"/>
      <c r="H249" s="2"/>
      <c r="I249" s="1"/>
      <c r="J249" s="1"/>
      <c r="K249" s="1"/>
    </row>
    <row r="250" ht="10.5" customHeight="1">
      <c r="F250" s="1"/>
      <c r="G250" s="1"/>
      <c r="H250" s="2"/>
      <c r="I250" s="1"/>
      <c r="J250" s="1"/>
      <c r="K250" s="1"/>
    </row>
    <row r="251" ht="10.5" customHeight="1">
      <c r="F251" s="1"/>
      <c r="G251" s="1"/>
      <c r="H251" s="2"/>
      <c r="I251" s="1"/>
      <c r="J251" s="1"/>
      <c r="K251" s="1"/>
    </row>
    <row r="252" ht="10.5" customHeight="1">
      <c r="F252" s="1"/>
      <c r="G252" s="1"/>
      <c r="H252" s="2"/>
      <c r="I252" s="1"/>
      <c r="J252" s="1"/>
      <c r="K252" s="1"/>
    </row>
    <row r="253" ht="10.5" customHeight="1">
      <c r="F253" s="1"/>
      <c r="G253" s="1"/>
      <c r="H253" s="2"/>
      <c r="I253" s="1"/>
      <c r="J253" s="1"/>
      <c r="K253" s="1"/>
    </row>
    <row r="254" ht="10.5" customHeight="1">
      <c r="F254" s="1"/>
      <c r="G254" s="1"/>
      <c r="H254" s="2"/>
      <c r="I254" s="1"/>
      <c r="J254" s="1"/>
      <c r="K254" s="1"/>
    </row>
    <row r="255" ht="10.5" customHeight="1">
      <c r="F255" s="1"/>
      <c r="G255" s="1"/>
      <c r="H255" s="2"/>
      <c r="I255" s="1"/>
      <c r="J255" s="1"/>
      <c r="K255" s="1"/>
    </row>
    <row r="256" ht="10.5" customHeight="1">
      <c r="F256" s="1"/>
      <c r="G256" s="1"/>
      <c r="H256" s="2"/>
      <c r="I256" s="1"/>
      <c r="J256" s="1"/>
      <c r="K256" s="1"/>
    </row>
    <row r="257" ht="10.5" customHeight="1">
      <c r="F257" s="1"/>
      <c r="G257" s="1"/>
      <c r="H257" s="2"/>
      <c r="I257" s="1"/>
      <c r="J257" s="1"/>
      <c r="K257" s="1"/>
    </row>
    <row r="258" ht="10.5" customHeight="1">
      <c r="F258" s="1"/>
      <c r="G258" s="1"/>
      <c r="H258" s="2"/>
      <c r="I258" s="1"/>
      <c r="J258" s="1"/>
      <c r="K258" s="1"/>
    </row>
    <row r="259" ht="10.5" customHeight="1">
      <c r="F259" s="1"/>
      <c r="G259" s="1"/>
      <c r="H259" s="2"/>
      <c r="I259" s="1"/>
      <c r="J259" s="1"/>
      <c r="K259" s="1"/>
    </row>
    <row r="260" ht="10.5" customHeight="1">
      <c r="F260" s="1"/>
      <c r="G260" s="1"/>
      <c r="H260" s="2"/>
      <c r="I260" s="1"/>
      <c r="J260" s="1"/>
      <c r="K260" s="1"/>
    </row>
    <row r="261" ht="10.5" customHeight="1">
      <c r="F261" s="1"/>
      <c r="G261" s="1"/>
      <c r="H261" s="2"/>
      <c r="I261" s="1"/>
      <c r="J261" s="1"/>
      <c r="K261" s="1"/>
    </row>
    <row r="262" ht="10.5" customHeight="1">
      <c r="F262" s="1"/>
      <c r="G262" s="1"/>
      <c r="H262" s="2"/>
      <c r="I262" s="1"/>
      <c r="J262" s="1"/>
      <c r="K262" s="1"/>
    </row>
    <row r="263" ht="10.5" customHeight="1">
      <c r="F263" s="1"/>
      <c r="G263" s="1"/>
      <c r="H263" s="2"/>
      <c r="I263" s="1"/>
      <c r="J263" s="1"/>
      <c r="K263" s="1"/>
    </row>
    <row r="264" ht="10.5" customHeight="1">
      <c r="F264" s="1"/>
      <c r="G264" s="1"/>
      <c r="H264" s="2"/>
      <c r="I264" s="1"/>
      <c r="J264" s="1"/>
      <c r="K264" s="1"/>
    </row>
    <row r="265" ht="10.5" customHeight="1">
      <c r="F265" s="1"/>
      <c r="G265" s="1"/>
      <c r="H265" s="2"/>
      <c r="I265" s="1"/>
      <c r="J265" s="1"/>
      <c r="K265" s="1"/>
    </row>
    <row r="266" ht="10.5" customHeight="1">
      <c r="F266" s="1"/>
      <c r="G266" s="1"/>
      <c r="H266" s="2"/>
      <c r="I266" s="1"/>
      <c r="J266" s="1"/>
      <c r="K266" s="1"/>
    </row>
    <row r="267" ht="10.5" customHeight="1">
      <c r="F267" s="1"/>
      <c r="G267" s="1"/>
      <c r="H267" s="2"/>
      <c r="I267" s="1"/>
      <c r="J267" s="1"/>
      <c r="K267" s="1"/>
    </row>
    <row r="268" ht="10.5" customHeight="1">
      <c r="F268" s="1"/>
      <c r="G268" s="1"/>
      <c r="H268" s="2"/>
      <c r="I268" s="1"/>
      <c r="J268" s="1"/>
      <c r="K268" s="1"/>
    </row>
    <row r="269" ht="10.5" customHeight="1">
      <c r="F269" s="1"/>
      <c r="G269" s="1"/>
      <c r="H269" s="2"/>
      <c r="I269" s="1"/>
      <c r="J269" s="1"/>
      <c r="K269" s="1"/>
    </row>
    <row r="270" ht="10.5" customHeight="1">
      <c r="F270" s="1"/>
      <c r="G270" s="1"/>
      <c r="H270" s="2"/>
      <c r="I270" s="1"/>
      <c r="J270" s="1"/>
      <c r="K270" s="1"/>
    </row>
    <row r="271" ht="10.5" customHeight="1">
      <c r="F271" s="1"/>
      <c r="G271" s="1"/>
      <c r="H271" s="2"/>
      <c r="I271" s="1"/>
      <c r="J271" s="1"/>
      <c r="K271" s="1"/>
    </row>
    <row r="272" ht="10.5" customHeight="1">
      <c r="F272" s="1"/>
      <c r="G272" s="1"/>
      <c r="H272" s="2"/>
      <c r="I272" s="1"/>
      <c r="J272" s="1"/>
      <c r="K272" s="1"/>
    </row>
    <row r="273" ht="10.5" customHeight="1">
      <c r="F273" s="1"/>
      <c r="G273" s="1"/>
      <c r="H273" s="2"/>
      <c r="I273" s="1"/>
      <c r="J273" s="1"/>
      <c r="K273" s="1"/>
    </row>
    <row r="274" ht="10.5" customHeight="1">
      <c r="F274" s="1"/>
      <c r="G274" s="1"/>
      <c r="H274" s="2"/>
      <c r="I274" s="1"/>
      <c r="J274" s="1"/>
      <c r="K274" s="1"/>
    </row>
    <row r="275" ht="10.5" customHeight="1">
      <c r="F275" s="1"/>
      <c r="G275" s="1"/>
      <c r="H275" s="2"/>
      <c r="I275" s="1"/>
      <c r="J275" s="1"/>
      <c r="K275" s="1"/>
    </row>
    <row r="276" ht="10.5" customHeight="1">
      <c r="F276" s="1"/>
      <c r="G276" s="1"/>
      <c r="H276" s="2"/>
      <c r="I276" s="1"/>
      <c r="J276" s="1"/>
      <c r="K276" s="1"/>
    </row>
    <row r="277" ht="10.5" customHeight="1">
      <c r="F277" s="1"/>
      <c r="G277" s="1"/>
      <c r="H277" s="2"/>
      <c r="I277" s="1"/>
      <c r="J277" s="1"/>
      <c r="K277" s="1"/>
    </row>
    <row r="278" ht="10.5" customHeight="1">
      <c r="F278" s="1"/>
      <c r="G278" s="1"/>
      <c r="H278" s="2"/>
      <c r="I278" s="1"/>
      <c r="J278" s="1"/>
      <c r="K278" s="1"/>
    </row>
    <row r="279" ht="10.5" customHeight="1">
      <c r="F279" s="1"/>
      <c r="G279" s="1"/>
      <c r="H279" s="2"/>
      <c r="I279" s="1"/>
      <c r="J279" s="1"/>
      <c r="K279" s="1"/>
    </row>
    <row r="280" ht="10.5" customHeight="1">
      <c r="F280" s="1"/>
      <c r="G280" s="1"/>
      <c r="H280" s="2"/>
      <c r="I280" s="1"/>
      <c r="J280" s="1"/>
      <c r="K280" s="1"/>
    </row>
    <row r="281" ht="10.5" customHeight="1">
      <c r="F281" s="1"/>
      <c r="G281" s="1"/>
      <c r="H281" s="2"/>
      <c r="I281" s="1"/>
      <c r="J281" s="1"/>
      <c r="K281" s="1"/>
    </row>
    <row r="282" ht="10.5" customHeight="1">
      <c r="F282" s="1"/>
      <c r="G282" s="1"/>
      <c r="H282" s="2"/>
      <c r="I282" s="1"/>
      <c r="J282" s="1"/>
      <c r="K282" s="1"/>
    </row>
    <row r="283" ht="10.5" customHeight="1">
      <c r="F283" s="1"/>
      <c r="G283" s="1"/>
      <c r="H283" s="2"/>
      <c r="I283" s="1"/>
      <c r="J283" s="1"/>
      <c r="K283" s="1"/>
    </row>
    <row r="284" ht="10.5" customHeight="1">
      <c r="F284" s="1"/>
      <c r="G284" s="1"/>
      <c r="H284" s="2"/>
      <c r="I284" s="1"/>
      <c r="J284" s="1"/>
      <c r="K284" s="1"/>
    </row>
    <row r="285" ht="10.5" customHeight="1">
      <c r="F285" s="1"/>
      <c r="G285" s="1"/>
      <c r="H285" s="2"/>
      <c r="I285" s="1"/>
      <c r="J285" s="1"/>
      <c r="K285" s="1"/>
    </row>
    <row r="286" ht="10.5" customHeight="1">
      <c r="F286" s="1"/>
      <c r="G286" s="1"/>
      <c r="H286" s="2"/>
      <c r="I286" s="1"/>
      <c r="J286" s="1"/>
      <c r="K286" s="1"/>
    </row>
    <row r="287" ht="10.5" customHeight="1">
      <c r="F287" s="1"/>
      <c r="G287" s="1"/>
      <c r="H287" s="2"/>
      <c r="I287" s="1"/>
      <c r="J287" s="1"/>
      <c r="K287" s="1"/>
    </row>
    <row r="288" ht="10.5" customHeight="1">
      <c r="F288" s="1"/>
      <c r="G288" s="1"/>
      <c r="H288" s="2"/>
      <c r="I288" s="1"/>
      <c r="J288" s="1"/>
      <c r="K288" s="1"/>
    </row>
    <row r="289" ht="10.5" customHeight="1">
      <c r="F289" s="1"/>
      <c r="G289" s="1"/>
      <c r="H289" s="2"/>
      <c r="I289" s="1"/>
      <c r="J289" s="1"/>
      <c r="K289" s="1"/>
    </row>
    <row r="290" ht="10.5" customHeight="1">
      <c r="F290" s="1"/>
      <c r="G290" s="1"/>
      <c r="H290" s="2"/>
      <c r="I290" s="1"/>
      <c r="J290" s="1"/>
      <c r="K290" s="1"/>
    </row>
    <row r="291" ht="10.5" customHeight="1">
      <c r="F291" s="1"/>
      <c r="G291" s="1"/>
      <c r="H291" s="2"/>
      <c r="I291" s="1"/>
      <c r="J291" s="1"/>
      <c r="K291" s="1"/>
    </row>
    <row r="292" ht="10.5" customHeight="1">
      <c r="F292" s="1"/>
      <c r="G292" s="1"/>
      <c r="H292" s="2"/>
      <c r="I292" s="1"/>
      <c r="J292" s="1"/>
      <c r="K292" s="1"/>
    </row>
    <row r="293" ht="10.5" customHeight="1">
      <c r="F293" s="1"/>
      <c r="G293" s="1"/>
      <c r="H293" s="2"/>
      <c r="I293" s="1"/>
      <c r="J293" s="1"/>
      <c r="K293" s="1"/>
    </row>
    <row r="294" ht="10.5" customHeight="1">
      <c r="F294" s="1"/>
      <c r="G294" s="1"/>
      <c r="H294" s="2"/>
      <c r="I294" s="1"/>
      <c r="J294" s="1"/>
      <c r="K294" s="1"/>
    </row>
    <row r="295" ht="10.5" customHeight="1">
      <c r="F295" s="1"/>
      <c r="G295" s="1"/>
      <c r="H295" s="2"/>
      <c r="I295" s="1"/>
      <c r="J295" s="1"/>
      <c r="K295" s="1"/>
    </row>
    <row r="296" ht="10.5" customHeight="1">
      <c r="F296" s="1"/>
      <c r="G296" s="1"/>
      <c r="H296" s="2"/>
      <c r="I296" s="1"/>
      <c r="J296" s="1"/>
      <c r="K296" s="1"/>
    </row>
    <row r="297" ht="10.5" customHeight="1">
      <c r="F297" s="1"/>
      <c r="G297" s="1"/>
      <c r="H297" s="2"/>
      <c r="I297" s="1"/>
      <c r="J297" s="1"/>
      <c r="K297" s="1"/>
    </row>
    <row r="298" ht="10.5" customHeight="1">
      <c r="F298" s="1"/>
      <c r="G298" s="1"/>
      <c r="H298" s="2"/>
      <c r="I298" s="1"/>
      <c r="J298" s="1"/>
      <c r="K298" s="1"/>
    </row>
    <row r="299" ht="10.5" customHeight="1">
      <c r="F299" s="1"/>
      <c r="G299" s="1"/>
      <c r="H299" s="2"/>
      <c r="I299" s="1"/>
      <c r="J299" s="1"/>
      <c r="K299" s="1"/>
    </row>
    <row r="300" ht="10.5" customHeight="1">
      <c r="F300" s="1"/>
      <c r="G300" s="1"/>
      <c r="H300" s="2"/>
      <c r="I300" s="1"/>
      <c r="J300" s="1"/>
      <c r="K300" s="1"/>
    </row>
    <row r="301" ht="10.5" customHeight="1">
      <c r="F301" s="1"/>
      <c r="G301" s="1"/>
      <c r="H301" s="2"/>
      <c r="I301" s="1"/>
      <c r="J301" s="1"/>
      <c r="K301" s="1"/>
    </row>
    <row r="302" ht="10.5" customHeight="1">
      <c r="F302" s="1"/>
      <c r="G302" s="1"/>
      <c r="H302" s="2"/>
      <c r="I302" s="1"/>
      <c r="J302" s="1"/>
      <c r="K302" s="1"/>
    </row>
    <row r="303" ht="10.5" customHeight="1">
      <c r="F303" s="1"/>
      <c r="G303" s="1"/>
      <c r="H303" s="2"/>
      <c r="I303" s="1"/>
      <c r="J303" s="1"/>
      <c r="K303" s="1"/>
    </row>
    <row r="304" ht="10.5" customHeight="1">
      <c r="F304" s="1"/>
      <c r="G304" s="1"/>
      <c r="H304" s="2"/>
      <c r="I304" s="1"/>
      <c r="J304" s="1"/>
      <c r="K304" s="1"/>
    </row>
    <row r="305" ht="10.5" customHeight="1">
      <c r="F305" s="1"/>
      <c r="G305" s="1"/>
      <c r="H305" s="2"/>
      <c r="I305" s="1"/>
      <c r="J305" s="1"/>
      <c r="K305" s="1"/>
    </row>
    <row r="306" ht="10.5" customHeight="1">
      <c r="F306" s="1"/>
      <c r="G306" s="1"/>
      <c r="H306" s="2"/>
      <c r="I306" s="1"/>
      <c r="J306" s="1"/>
      <c r="K306" s="1"/>
    </row>
    <row r="307" ht="10.5" customHeight="1">
      <c r="F307" s="1"/>
      <c r="G307" s="1"/>
      <c r="H307" s="2"/>
      <c r="I307" s="1"/>
      <c r="J307" s="1"/>
      <c r="K307" s="1"/>
    </row>
    <row r="308" ht="10.5" customHeight="1">
      <c r="F308" s="1"/>
      <c r="G308" s="1"/>
      <c r="H308" s="2"/>
      <c r="I308" s="1"/>
      <c r="J308" s="1"/>
      <c r="K308" s="1"/>
    </row>
    <row r="309" ht="10.5" customHeight="1">
      <c r="F309" s="1"/>
      <c r="G309" s="1"/>
      <c r="H309" s="2"/>
      <c r="I309" s="1"/>
      <c r="J309" s="1"/>
      <c r="K309" s="1"/>
    </row>
    <row r="310" ht="10.5" customHeight="1">
      <c r="F310" s="1"/>
      <c r="G310" s="1"/>
      <c r="H310" s="2"/>
      <c r="I310" s="1"/>
      <c r="J310" s="1"/>
      <c r="K310" s="1"/>
    </row>
    <row r="311" ht="10.5" customHeight="1">
      <c r="F311" s="1"/>
      <c r="G311" s="1"/>
      <c r="H311" s="2"/>
      <c r="I311" s="1"/>
      <c r="J311" s="1"/>
      <c r="K311" s="1"/>
    </row>
    <row r="312" ht="10.5" customHeight="1">
      <c r="F312" s="1"/>
      <c r="G312" s="1"/>
      <c r="H312" s="2"/>
      <c r="I312" s="1"/>
      <c r="J312" s="1"/>
      <c r="K312" s="1"/>
    </row>
    <row r="313" ht="10.5" customHeight="1">
      <c r="F313" s="1"/>
      <c r="G313" s="1"/>
      <c r="H313" s="2"/>
      <c r="I313" s="1"/>
      <c r="J313" s="1"/>
      <c r="K313" s="1"/>
    </row>
    <row r="314" ht="10.5" customHeight="1">
      <c r="F314" s="1"/>
      <c r="G314" s="1"/>
      <c r="H314" s="2"/>
      <c r="I314" s="1"/>
      <c r="J314" s="1"/>
      <c r="K314" s="1"/>
    </row>
    <row r="315" ht="10.5" customHeight="1">
      <c r="F315" s="1"/>
      <c r="G315" s="1"/>
      <c r="H315" s="2"/>
      <c r="I315" s="1"/>
      <c r="J315" s="1"/>
      <c r="K315" s="1"/>
    </row>
    <row r="316" ht="10.5" customHeight="1">
      <c r="F316" s="1"/>
      <c r="G316" s="1"/>
      <c r="H316" s="2"/>
      <c r="I316" s="1"/>
      <c r="J316" s="1"/>
      <c r="K316" s="1"/>
    </row>
    <row r="317" ht="10.5" customHeight="1">
      <c r="F317" s="1"/>
      <c r="G317" s="1"/>
      <c r="H317" s="2"/>
      <c r="I317" s="1"/>
      <c r="J317" s="1"/>
      <c r="K317" s="1"/>
    </row>
    <row r="318" ht="10.5" customHeight="1">
      <c r="F318" s="1"/>
      <c r="G318" s="1"/>
      <c r="H318" s="2"/>
      <c r="I318" s="1"/>
      <c r="J318" s="1"/>
      <c r="K318" s="1"/>
    </row>
    <row r="319" ht="10.5" customHeight="1">
      <c r="F319" s="1"/>
      <c r="G319" s="1"/>
      <c r="H319" s="2"/>
      <c r="I319" s="1"/>
      <c r="J319" s="1"/>
      <c r="K319" s="1"/>
    </row>
    <row r="320" ht="10.5" customHeight="1">
      <c r="F320" s="1"/>
      <c r="G320" s="1"/>
      <c r="H320" s="2"/>
      <c r="I320" s="1"/>
      <c r="J320" s="1"/>
      <c r="K320" s="1"/>
    </row>
    <row r="321" ht="10.5" customHeight="1">
      <c r="F321" s="1"/>
      <c r="G321" s="1"/>
      <c r="H321" s="2"/>
      <c r="I321" s="1"/>
      <c r="J321" s="1"/>
      <c r="K321" s="1"/>
    </row>
    <row r="322" ht="10.5" customHeight="1">
      <c r="F322" s="1"/>
      <c r="G322" s="1"/>
      <c r="H322" s="2"/>
      <c r="I322" s="1"/>
      <c r="J322" s="1"/>
      <c r="K322" s="1"/>
    </row>
    <row r="323" ht="10.5" customHeight="1">
      <c r="F323" s="1"/>
      <c r="G323" s="1"/>
      <c r="H323" s="2"/>
      <c r="I323" s="1"/>
      <c r="J323" s="1"/>
      <c r="K323" s="1"/>
    </row>
    <row r="324" ht="10.5" customHeight="1">
      <c r="F324" s="1"/>
      <c r="G324" s="1"/>
      <c r="H324" s="2"/>
      <c r="I324" s="1"/>
      <c r="J324" s="1"/>
      <c r="K324" s="1"/>
    </row>
    <row r="325" ht="10.5" customHeight="1">
      <c r="F325" s="1"/>
      <c r="G325" s="1"/>
      <c r="H325" s="2"/>
      <c r="I325" s="1"/>
      <c r="J325" s="1"/>
      <c r="K325" s="1"/>
    </row>
    <row r="326" ht="10.5" customHeight="1">
      <c r="F326" s="1"/>
      <c r="G326" s="1"/>
      <c r="H326" s="2"/>
      <c r="I326" s="1"/>
      <c r="J326" s="1"/>
      <c r="K326" s="1"/>
    </row>
    <row r="327" ht="10.5" customHeight="1">
      <c r="F327" s="1"/>
      <c r="G327" s="1"/>
      <c r="H327" s="2"/>
      <c r="I327" s="1"/>
      <c r="J327" s="1"/>
      <c r="K327" s="1"/>
    </row>
    <row r="328" ht="10.5" customHeight="1">
      <c r="F328" s="1"/>
      <c r="G328" s="1"/>
      <c r="H328" s="2"/>
      <c r="I328" s="1"/>
      <c r="J328" s="1"/>
      <c r="K328" s="1"/>
    </row>
    <row r="329" ht="10.5" customHeight="1">
      <c r="F329" s="1"/>
      <c r="G329" s="1"/>
      <c r="H329" s="2"/>
      <c r="I329" s="1"/>
      <c r="J329" s="1"/>
      <c r="K329" s="1"/>
    </row>
    <row r="330" ht="10.5" customHeight="1">
      <c r="F330" s="1"/>
      <c r="G330" s="1"/>
      <c r="H330" s="2"/>
      <c r="I330" s="1"/>
      <c r="J330" s="1"/>
      <c r="K330" s="1"/>
    </row>
    <row r="331" ht="10.5" customHeight="1">
      <c r="F331" s="1"/>
      <c r="G331" s="1"/>
      <c r="H331" s="2"/>
      <c r="I331" s="1"/>
      <c r="J331" s="1"/>
      <c r="K331" s="1"/>
    </row>
    <row r="332" ht="10.5" customHeight="1">
      <c r="F332" s="1"/>
      <c r="G332" s="1"/>
      <c r="H332" s="2"/>
      <c r="I332" s="1"/>
      <c r="J332" s="1"/>
      <c r="K332" s="1"/>
    </row>
    <row r="333" ht="10.5" customHeight="1">
      <c r="F333" s="1"/>
      <c r="G333" s="1"/>
      <c r="H333" s="2"/>
      <c r="I333" s="1"/>
      <c r="J333" s="1"/>
      <c r="K333" s="1"/>
    </row>
    <row r="334" ht="10.5" customHeight="1">
      <c r="F334" s="1"/>
      <c r="G334" s="1"/>
      <c r="H334" s="2"/>
      <c r="I334" s="1"/>
      <c r="J334" s="1"/>
      <c r="K334" s="1"/>
    </row>
    <row r="335" ht="10.5" customHeight="1">
      <c r="F335" s="1"/>
      <c r="G335" s="1"/>
      <c r="H335" s="2"/>
      <c r="I335" s="1"/>
      <c r="J335" s="1"/>
      <c r="K335" s="1"/>
    </row>
    <row r="336" ht="10.5" customHeight="1">
      <c r="F336" s="1"/>
      <c r="G336" s="1"/>
      <c r="H336" s="2"/>
      <c r="I336" s="1"/>
      <c r="J336" s="1"/>
      <c r="K336" s="1"/>
    </row>
    <row r="337" ht="10.5" customHeight="1">
      <c r="F337" s="1"/>
      <c r="G337" s="1"/>
      <c r="H337" s="2"/>
      <c r="I337" s="1"/>
      <c r="J337" s="1"/>
      <c r="K337" s="1"/>
    </row>
    <row r="338" ht="10.5" customHeight="1">
      <c r="F338" s="1"/>
      <c r="G338" s="1"/>
      <c r="H338" s="2"/>
      <c r="I338" s="1"/>
      <c r="J338" s="1"/>
      <c r="K338" s="1"/>
    </row>
    <row r="339" ht="10.5" customHeight="1">
      <c r="F339" s="1"/>
      <c r="G339" s="1"/>
      <c r="H339" s="2"/>
      <c r="I339" s="1"/>
      <c r="J339" s="1"/>
      <c r="K339" s="1"/>
    </row>
    <row r="340" ht="10.5" customHeight="1">
      <c r="F340" s="1"/>
      <c r="G340" s="1"/>
      <c r="H340" s="2"/>
      <c r="I340" s="1"/>
      <c r="J340" s="1"/>
      <c r="K340" s="1"/>
    </row>
    <row r="341" ht="10.5" customHeight="1">
      <c r="F341" s="1"/>
      <c r="G341" s="1"/>
      <c r="H341" s="2"/>
      <c r="I341" s="1"/>
      <c r="J341" s="1"/>
      <c r="K341" s="1"/>
    </row>
    <row r="342" ht="10.5" customHeight="1">
      <c r="F342" s="1"/>
      <c r="G342" s="1"/>
      <c r="H342" s="2"/>
      <c r="I342" s="1"/>
      <c r="J342" s="1"/>
      <c r="K342" s="1"/>
    </row>
    <row r="343" ht="10.5" customHeight="1">
      <c r="F343" s="1"/>
      <c r="G343" s="1"/>
      <c r="H343" s="2"/>
      <c r="I343" s="1"/>
      <c r="J343" s="1"/>
      <c r="K343" s="1"/>
    </row>
    <row r="344" ht="10.5" customHeight="1">
      <c r="F344" s="1"/>
      <c r="G344" s="1"/>
      <c r="H344" s="2"/>
      <c r="I344" s="1"/>
      <c r="J344" s="1"/>
      <c r="K344" s="1"/>
    </row>
    <row r="345" ht="10.5" customHeight="1">
      <c r="F345" s="1"/>
      <c r="G345" s="1"/>
      <c r="H345" s="2"/>
      <c r="I345" s="1"/>
      <c r="J345" s="1"/>
      <c r="K345" s="1"/>
    </row>
    <row r="346" ht="10.5" customHeight="1">
      <c r="F346" s="1"/>
      <c r="G346" s="1"/>
      <c r="H346" s="2"/>
      <c r="I346" s="1"/>
      <c r="J346" s="1"/>
      <c r="K346" s="1"/>
    </row>
    <row r="347" ht="10.5" customHeight="1">
      <c r="F347" s="1"/>
      <c r="G347" s="1"/>
      <c r="H347" s="2"/>
      <c r="I347" s="1"/>
      <c r="J347" s="1"/>
      <c r="K347" s="1"/>
    </row>
    <row r="348" ht="10.5" customHeight="1">
      <c r="F348" s="1"/>
      <c r="G348" s="1"/>
      <c r="H348" s="2"/>
      <c r="I348" s="1"/>
      <c r="J348" s="1"/>
      <c r="K348" s="1"/>
    </row>
    <row r="349" ht="10.5" customHeight="1">
      <c r="F349" s="1"/>
      <c r="G349" s="1"/>
      <c r="H349" s="2"/>
      <c r="I349" s="1"/>
      <c r="J349" s="1"/>
      <c r="K349" s="1"/>
    </row>
    <row r="350" ht="10.5" customHeight="1">
      <c r="F350" s="1"/>
      <c r="G350" s="1"/>
      <c r="H350" s="2"/>
      <c r="I350" s="1"/>
      <c r="J350" s="1"/>
      <c r="K350" s="1"/>
    </row>
    <row r="351" ht="10.5" customHeight="1">
      <c r="F351" s="1"/>
      <c r="G351" s="1"/>
      <c r="H351" s="2"/>
      <c r="I351" s="1"/>
      <c r="J351" s="1"/>
      <c r="K351" s="1"/>
    </row>
    <row r="352" ht="10.5" customHeight="1">
      <c r="F352" s="1"/>
      <c r="G352" s="1"/>
      <c r="H352" s="2"/>
      <c r="I352" s="1"/>
      <c r="J352" s="1"/>
      <c r="K352" s="1"/>
    </row>
    <row r="353" ht="10.5" customHeight="1">
      <c r="F353" s="1"/>
      <c r="G353" s="1"/>
      <c r="H353" s="2"/>
      <c r="I353" s="1"/>
      <c r="J353" s="1"/>
      <c r="K353" s="1"/>
    </row>
    <row r="354" ht="10.5" customHeight="1">
      <c r="F354" s="1"/>
      <c r="G354" s="1"/>
      <c r="H354" s="2"/>
      <c r="I354" s="1"/>
      <c r="J354" s="1"/>
      <c r="K354" s="1"/>
    </row>
    <row r="355" ht="10.5" customHeight="1">
      <c r="F355" s="1"/>
      <c r="G355" s="1"/>
      <c r="H355" s="2"/>
      <c r="I355" s="1"/>
      <c r="J355" s="1"/>
      <c r="K355" s="1"/>
    </row>
    <row r="356" ht="10.5" customHeight="1">
      <c r="F356" s="1"/>
      <c r="G356" s="1"/>
      <c r="H356" s="2"/>
      <c r="I356" s="1"/>
      <c r="J356" s="1"/>
      <c r="K356" s="1"/>
    </row>
    <row r="357" ht="10.5" customHeight="1">
      <c r="F357" s="1"/>
      <c r="G357" s="1"/>
      <c r="H357" s="2"/>
      <c r="I357" s="1"/>
      <c r="J357" s="1"/>
      <c r="K357" s="1"/>
    </row>
    <row r="358" ht="10.5" customHeight="1">
      <c r="F358" s="1"/>
      <c r="G358" s="1"/>
      <c r="H358" s="2"/>
      <c r="I358" s="1"/>
      <c r="J358" s="1"/>
      <c r="K358" s="1"/>
    </row>
    <row r="359" ht="10.5" customHeight="1">
      <c r="F359" s="1"/>
      <c r="G359" s="1"/>
      <c r="H359" s="2"/>
      <c r="I359" s="1"/>
      <c r="J359" s="1"/>
      <c r="K359" s="1"/>
    </row>
    <row r="360" ht="10.5" customHeight="1">
      <c r="F360" s="1"/>
      <c r="G360" s="1"/>
      <c r="H360" s="2"/>
      <c r="I360" s="1"/>
      <c r="J360" s="1"/>
      <c r="K360" s="1"/>
    </row>
    <row r="361" ht="10.5" customHeight="1">
      <c r="F361" s="1"/>
      <c r="G361" s="1"/>
      <c r="H361" s="2"/>
      <c r="I361" s="1"/>
      <c r="J361" s="1"/>
      <c r="K361" s="1"/>
    </row>
    <row r="362" ht="10.5" customHeight="1">
      <c r="F362" s="1"/>
      <c r="G362" s="1"/>
      <c r="H362" s="2"/>
      <c r="I362" s="1"/>
      <c r="J362" s="1"/>
      <c r="K362" s="1"/>
    </row>
    <row r="363" ht="10.5" customHeight="1">
      <c r="F363" s="1"/>
      <c r="G363" s="1"/>
      <c r="H363" s="2"/>
      <c r="I363" s="1"/>
      <c r="J363" s="1"/>
      <c r="K363" s="1"/>
    </row>
    <row r="364" ht="10.5" customHeight="1">
      <c r="F364" s="1"/>
      <c r="G364" s="1"/>
      <c r="H364" s="2"/>
      <c r="I364" s="1"/>
      <c r="J364" s="1"/>
      <c r="K364" s="1"/>
    </row>
    <row r="365" ht="10.5" customHeight="1">
      <c r="F365" s="1"/>
      <c r="G365" s="1"/>
      <c r="H365" s="2"/>
      <c r="I365" s="1"/>
      <c r="J365" s="1"/>
      <c r="K365" s="1"/>
    </row>
    <row r="366" ht="10.5" customHeight="1">
      <c r="F366" s="1"/>
      <c r="G366" s="1"/>
      <c r="H366" s="2"/>
      <c r="I366" s="1"/>
      <c r="J366" s="1"/>
      <c r="K366" s="1"/>
    </row>
    <row r="367" ht="10.5" customHeight="1">
      <c r="F367" s="1"/>
      <c r="G367" s="1"/>
      <c r="H367" s="2"/>
      <c r="I367" s="1"/>
      <c r="J367" s="1"/>
      <c r="K367" s="1"/>
    </row>
    <row r="368" ht="10.5" customHeight="1">
      <c r="F368" s="1"/>
      <c r="G368" s="1"/>
      <c r="H368" s="2"/>
      <c r="I368" s="1"/>
      <c r="J368" s="1"/>
      <c r="K368" s="1"/>
    </row>
    <row r="369" ht="10.5" customHeight="1">
      <c r="F369" s="1"/>
      <c r="G369" s="1"/>
      <c r="H369" s="2"/>
      <c r="I369" s="1"/>
      <c r="J369" s="1"/>
      <c r="K369" s="1"/>
    </row>
    <row r="370" ht="10.5" customHeight="1">
      <c r="F370" s="1"/>
      <c r="G370" s="1"/>
      <c r="H370" s="2"/>
      <c r="I370" s="1"/>
      <c r="J370" s="1"/>
      <c r="K370" s="1"/>
    </row>
    <row r="371" ht="10.5" customHeight="1">
      <c r="F371" s="1"/>
      <c r="G371" s="1"/>
      <c r="H371" s="2"/>
      <c r="I371" s="1"/>
      <c r="J371" s="1"/>
      <c r="K371" s="1"/>
    </row>
    <row r="372" ht="10.5" customHeight="1">
      <c r="F372" s="1"/>
      <c r="G372" s="1"/>
      <c r="H372" s="2"/>
      <c r="I372" s="1"/>
      <c r="J372" s="1"/>
      <c r="K372" s="1"/>
    </row>
    <row r="373" ht="10.5" customHeight="1">
      <c r="F373" s="1"/>
      <c r="G373" s="1"/>
      <c r="H373" s="2"/>
      <c r="I373" s="1"/>
      <c r="J373" s="1"/>
      <c r="K373" s="1"/>
    </row>
    <row r="374" ht="10.5" customHeight="1">
      <c r="F374" s="1"/>
      <c r="G374" s="1"/>
      <c r="H374" s="2"/>
      <c r="I374" s="1"/>
      <c r="J374" s="1"/>
      <c r="K374" s="1"/>
    </row>
    <row r="375" ht="10.5" customHeight="1">
      <c r="F375" s="1"/>
      <c r="G375" s="1"/>
      <c r="H375" s="2"/>
      <c r="I375" s="1"/>
      <c r="J375" s="1"/>
      <c r="K375" s="1"/>
    </row>
    <row r="376" ht="10.5" customHeight="1">
      <c r="F376" s="1"/>
      <c r="G376" s="1"/>
      <c r="H376" s="2"/>
      <c r="I376" s="1"/>
      <c r="J376" s="1"/>
      <c r="K376" s="1"/>
    </row>
    <row r="377" ht="10.5" customHeight="1">
      <c r="F377" s="1"/>
      <c r="G377" s="1"/>
      <c r="H377" s="2"/>
      <c r="I377" s="1"/>
      <c r="J377" s="1"/>
      <c r="K377" s="1"/>
    </row>
    <row r="378" ht="10.5" customHeight="1">
      <c r="F378" s="1"/>
      <c r="G378" s="1"/>
      <c r="H378" s="2"/>
      <c r="I378" s="1"/>
      <c r="J378" s="1"/>
      <c r="K378" s="1"/>
    </row>
    <row r="379" ht="10.5" customHeight="1">
      <c r="F379" s="1"/>
      <c r="G379" s="1"/>
      <c r="H379" s="2"/>
      <c r="I379" s="1"/>
      <c r="J379" s="1"/>
      <c r="K379" s="1"/>
    </row>
    <row r="380" ht="10.5" customHeight="1">
      <c r="F380" s="1"/>
      <c r="G380" s="1"/>
      <c r="H380" s="2"/>
      <c r="I380" s="1"/>
      <c r="J380" s="1"/>
      <c r="K380" s="1"/>
    </row>
    <row r="381" ht="10.5" customHeight="1">
      <c r="F381" s="1"/>
      <c r="G381" s="1"/>
      <c r="H381" s="2"/>
      <c r="I381" s="1"/>
      <c r="J381" s="1"/>
      <c r="K381" s="1"/>
    </row>
    <row r="382" ht="10.5" customHeight="1">
      <c r="F382" s="1"/>
      <c r="G382" s="1"/>
      <c r="H382" s="2"/>
      <c r="I382" s="1"/>
      <c r="J382" s="1"/>
      <c r="K382" s="1"/>
    </row>
    <row r="383" ht="10.5" customHeight="1">
      <c r="F383" s="1"/>
      <c r="G383" s="1"/>
      <c r="H383" s="2"/>
      <c r="I383" s="1"/>
      <c r="J383" s="1"/>
      <c r="K383" s="1"/>
    </row>
    <row r="384" ht="10.5" customHeight="1">
      <c r="F384" s="1"/>
      <c r="G384" s="1"/>
      <c r="H384" s="2"/>
      <c r="I384" s="1"/>
      <c r="J384" s="1"/>
      <c r="K384" s="1"/>
    </row>
    <row r="385" ht="10.5" customHeight="1">
      <c r="F385" s="1"/>
      <c r="G385" s="1"/>
      <c r="H385" s="2"/>
      <c r="I385" s="1"/>
      <c r="J385" s="1"/>
      <c r="K385" s="1"/>
    </row>
    <row r="386" ht="10.5" customHeight="1">
      <c r="F386" s="1"/>
      <c r="G386" s="1"/>
      <c r="H386" s="2"/>
      <c r="I386" s="1"/>
      <c r="J386" s="1"/>
      <c r="K386" s="1"/>
    </row>
    <row r="387" ht="10.5" customHeight="1">
      <c r="F387" s="1"/>
      <c r="G387" s="1"/>
      <c r="H387" s="2"/>
      <c r="I387" s="1"/>
      <c r="J387" s="1"/>
      <c r="K387" s="1"/>
    </row>
    <row r="388" ht="10.5" customHeight="1">
      <c r="F388" s="1"/>
      <c r="G388" s="1"/>
      <c r="H388" s="2"/>
      <c r="I388" s="1"/>
      <c r="J388" s="1"/>
      <c r="K388" s="1"/>
    </row>
    <row r="389" ht="10.5" customHeight="1">
      <c r="F389" s="1"/>
      <c r="G389" s="1"/>
      <c r="H389" s="2"/>
      <c r="I389" s="1"/>
      <c r="J389" s="1"/>
      <c r="K389" s="1"/>
    </row>
    <row r="390" ht="10.5" customHeight="1">
      <c r="F390" s="1"/>
      <c r="G390" s="1"/>
      <c r="H390" s="2"/>
      <c r="I390" s="1"/>
      <c r="J390" s="1"/>
      <c r="K390" s="1"/>
    </row>
    <row r="391" ht="10.5" customHeight="1">
      <c r="F391" s="1"/>
      <c r="G391" s="1"/>
      <c r="H391" s="2"/>
      <c r="I391" s="1"/>
      <c r="J391" s="1"/>
      <c r="K391" s="1"/>
    </row>
    <row r="392" ht="10.5" customHeight="1">
      <c r="F392" s="1"/>
      <c r="G392" s="1"/>
      <c r="H392" s="2"/>
      <c r="I392" s="1"/>
      <c r="J392" s="1"/>
      <c r="K392" s="1"/>
    </row>
    <row r="393" ht="10.5" customHeight="1">
      <c r="F393" s="1"/>
      <c r="G393" s="1"/>
      <c r="H393" s="2"/>
      <c r="I393" s="1"/>
      <c r="J393" s="1"/>
      <c r="K393" s="1"/>
    </row>
    <row r="394" ht="10.5" customHeight="1">
      <c r="F394" s="1"/>
      <c r="G394" s="1"/>
      <c r="H394" s="2"/>
      <c r="I394" s="1"/>
      <c r="J394" s="1"/>
      <c r="K394" s="1"/>
    </row>
    <row r="395" ht="10.5" customHeight="1">
      <c r="F395" s="1"/>
      <c r="G395" s="1"/>
      <c r="H395" s="2"/>
      <c r="I395" s="1"/>
      <c r="J395" s="1"/>
      <c r="K395" s="1"/>
    </row>
    <row r="396" ht="10.5" customHeight="1">
      <c r="F396" s="1"/>
      <c r="G396" s="1"/>
      <c r="H396" s="2"/>
      <c r="I396" s="1"/>
      <c r="J396" s="1"/>
      <c r="K396" s="1"/>
    </row>
    <row r="397" ht="10.5" customHeight="1">
      <c r="F397" s="1"/>
      <c r="G397" s="1"/>
      <c r="H397" s="2"/>
      <c r="I397" s="1"/>
      <c r="J397" s="1"/>
      <c r="K397" s="1"/>
    </row>
    <row r="398" ht="10.5" customHeight="1">
      <c r="F398" s="1"/>
      <c r="G398" s="1"/>
      <c r="H398" s="2"/>
      <c r="I398" s="1"/>
      <c r="J398" s="1"/>
      <c r="K398" s="1"/>
    </row>
    <row r="399" ht="10.5" customHeight="1">
      <c r="F399" s="1"/>
      <c r="G399" s="1"/>
      <c r="H399" s="2"/>
      <c r="I399" s="1"/>
      <c r="J399" s="1"/>
      <c r="K399" s="1"/>
    </row>
    <row r="400" ht="10.5" customHeight="1">
      <c r="F400" s="1"/>
      <c r="G400" s="1"/>
      <c r="H400" s="2"/>
      <c r="I400" s="1"/>
      <c r="J400" s="1"/>
      <c r="K400" s="1"/>
    </row>
    <row r="401" ht="10.5" customHeight="1">
      <c r="F401" s="1"/>
      <c r="G401" s="1"/>
      <c r="H401" s="2"/>
      <c r="I401" s="1"/>
      <c r="J401" s="1"/>
      <c r="K401" s="1"/>
    </row>
    <row r="402" ht="10.5" customHeight="1">
      <c r="F402" s="1"/>
      <c r="G402" s="1"/>
      <c r="H402" s="2"/>
      <c r="I402" s="1"/>
      <c r="J402" s="1"/>
      <c r="K402" s="1"/>
    </row>
    <row r="403" ht="10.5" customHeight="1">
      <c r="F403" s="1"/>
      <c r="G403" s="1"/>
      <c r="H403" s="2"/>
      <c r="I403" s="1"/>
      <c r="J403" s="1"/>
      <c r="K403" s="1"/>
    </row>
    <row r="404" ht="10.5" customHeight="1">
      <c r="F404" s="1"/>
      <c r="G404" s="1"/>
      <c r="H404" s="2"/>
      <c r="I404" s="1"/>
      <c r="J404" s="1"/>
      <c r="K404" s="1"/>
    </row>
    <row r="405" ht="10.5" customHeight="1">
      <c r="F405" s="1"/>
      <c r="G405" s="1"/>
      <c r="H405" s="2"/>
      <c r="I405" s="1"/>
      <c r="J405" s="1"/>
      <c r="K405" s="1"/>
    </row>
    <row r="406" ht="10.5" customHeight="1">
      <c r="F406" s="1"/>
      <c r="G406" s="1"/>
      <c r="H406" s="2"/>
      <c r="I406" s="1"/>
      <c r="J406" s="1"/>
      <c r="K406" s="1"/>
    </row>
    <row r="407" ht="10.5" customHeight="1">
      <c r="F407" s="1"/>
      <c r="G407" s="1"/>
      <c r="H407" s="2"/>
      <c r="I407" s="1"/>
      <c r="J407" s="1"/>
      <c r="K407" s="1"/>
    </row>
    <row r="408" ht="10.5" customHeight="1">
      <c r="F408" s="1"/>
      <c r="G408" s="1"/>
      <c r="H408" s="2"/>
      <c r="I408" s="1"/>
      <c r="J408" s="1"/>
      <c r="K408" s="1"/>
    </row>
    <row r="409" ht="10.5" customHeight="1">
      <c r="F409" s="1"/>
      <c r="G409" s="1"/>
      <c r="H409" s="2"/>
      <c r="I409" s="1"/>
      <c r="J409" s="1"/>
      <c r="K409" s="1"/>
    </row>
    <row r="410" ht="10.5" customHeight="1">
      <c r="F410" s="1"/>
      <c r="G410" s="1"/>
      <c r="H410" s="2"/>
      <c r="I410" s="1"/>
      <c r="J410" s="1"/>
      <c r="K410" s="1"/>
    </row>
    <row r="411" ht="10.5" customHeight="1">
      <c r="F411" s="1"/>
      <c r="G411" s="1"/>
      <c r="H411" s="2"/>
      <c r="I411" s="1"/>
      <c r="J411" s="1"/>
      <c r="K411" s="1"/>
    </row>
    <row r="412" ht="10.5" customHeight="1">
      <c r="F412" s="1"/>
      <c r="G412" s="1"/>
      <c r="H412" s="2"/>
      <c r="I412" s="1"/>
      <c r="J412" s="1"/>
      <c r="K412" s="1"/>
    </row>
    <row r="413" ht="10.5" customHeight="1">
      <c r="F413" s="1"/>
      <c r="G413" s="1"/>
      <c r="H413" s="2"/>
      <c r="I413" s="1"/>
      <c r="J413" s="1"/>
      <c r="K413" s="1"/>
    </row>
    <row r="414" ht="10.5" customHeight="1">
      <c r="F414" s="1"/>
      <c r="G414" s="1"/>
      <c r="H414" s="2"/>
      <c r="I414" s="1"/>
      <c r="J414" s="1"/>
      <c r="K414" s="1"/>
    </row>
    <row r="415" ht="10.5" customHeight="1">
      <c r="F415" s="1"/>
      <c r="G415" s="1"/>
      <c r="H415" s="2"/>
      <c r="I415" s="1"/>
      <c r="J415" s="1"/>
      <c r="K415" s="1"/>
    </row>
    <row r="416" ht="10.5" customHeight="1">
      <c r="F416" s="1"/>
      <c r="G416" s="1"/>
      <c r="H416" s="2"/>
      <c r="I416" s="1"/>
      <c r="J416" s="1"/>
      <c r="K416" s="1"/>
    </row>
    <row r="417" ht="10.5" customHeight="1">
      <c r="F417" s="1"/>
      <c r="G417" s="1"/>
      <c r="H417" s="2"/>
      <c r="I417" s="1"/>
      <c r="J417" s="1"/>
      <c r="K417" s="1"/>
    </row>
    <row r="418" ht="10.5" customHeight="1">
      <c r="F418" s="1"/>
      <c r="G418" s="1"/>
      <c r="H418" s="2"/>
      <c r="I418" s="1"/>
      <c r="J418" s="1"/>
      <c r="K418" s="1"/>
    </row>
    <row r="419" ht="10.5" customHeight="1">
      <c r="F419" s="1"/>
      <c r="G419" s="1"/>
      <c r="H419" s="2"/>
      <c r="I419" s="1"/>
      <c r="J419" s="1"/>
      <c r="K419" s="1"/>
    </row>
    <row r="420" ht="10.5" customHeight="1">
      <c r="F420" s="1"/>
      <c r="G420" s="1"/>
      <c r="H420" s="2"/>
      <c r="I420" s="1"/>
      <c r="J420" s="1"/>
      <c r="K420" s="1"/>
    </row>
    <row r="421" ht="10.5" customHeight="1">
      <c r="F421" s="1"/>
      <c r="G421" s="1"/>
      <c r="H421" s="2"/>
      <c r="I421" s="1"/>
      <c r="J421" s="1"/>
      <c r="K421" s="1"/>
    </row>
    <row r="422" ht="10.5" customHeight="1">
      <c r="F422" s="1"/>
      <c r="G422" s="1"/>
      <c r="H422" s="2"/>
      <c r="I422" s="1"/>
      <c r="J422" s="1"/>
      <c r="K422" s="1"/>
    </row>
    <row r="423" ht="10.5" customHeight="1">
      <c r="F423" s="1"/>
      <c r="G423" s="1"/>
      <c r="H423" s="2"/>
      <c r="I423" s="1"/>
      <c r="J423" s="1"/>
      <c r="K423" s="1"/>
    </row>
    <row r="424" ht="10.5" customHeight="1">
      <c r="F424" s="1"/>
      <c r="G424" s="1"/>
      <c r="H424" s="2"/>
      <c r="I424" s="1"/>
      <c r="J424" s="1"/>
      <c r="K424" s="1"/>
    </row>
    <row r="425" ht="10.5" customHeight="1">
      <c r="F425" s="1"/>
      <c r="G425" s="1"/>
      <c r="H425" s="2"/>
      <c r="I425" s="1"/>
      <c r="J425" s="1"/>
      <c r="K425" s="1"/>
    </row>
    <row r="426" ht="10.5" customHeight="1">
      <c r="F426" s="1"/>
      <c r="G426" s="1"/>
      <c r="H426" s="2"/>
      <c r="I426" s="1"/>
      <c r="J426" s="1"/>
      <c r="K426" s="1"/>
    </row>
    <row r="427" ht="10.5" customHeight="1">
      <c r="F427" s="1"/>
      <c r="G427" s="1"/>
      <c r="H427" s="2"/>
      <c r="I427" s="1"/>
      <c r="J427" s="1"/>
      <c r="K427" s="1"/>
    </row>
    <row r="428" ht="10.5" customHeight="1">
      <c r="F428" s="1"/>
      <c r="G428" s="1"/>
      <c r="H428" s="2"/>
      <c r="I428" s="1"/>
      <c r="J428" s="1"/>
      <c r="K428" s="1"/>
    </row>
    <row r="429" ht="10.5" customHeight="1">
      <c r="F429" s="1"/>
      <c r="G429" s="1"/>
      <c r="H429" s="2"/>
      <c r="I429" s="1"/>
      <c r="J429" s="1"/>
      <c r="K429" s="1"/>
    </row>
    <row r="430" ht="10.5" customHeight="1">
      <c r="F430" s="1"/>
      <c r="G430" s="1"/>
      <c r="H430" s="2"/>
      <c r="I430" s="1"/>
      <c r="J430" s="1"/>
      <c r="K430" s="1"/>
    </row>
    <row r="431" ht="10.5" customHeight="1">
      <c r="F431" s="1"/>
      <c r="G431" s="1"/>
      <c r="H431" s="2"/>
      <c r="I431" s="1"/>
      <c r="J431" s="1"/>
      <c r="K431" s="1"/>
    </row>
    <row r="432" ht="10.5" customHeight="1">
      <c r="F432" s="1"/>
      <c r="G432" s="1"/>
      <c r="H432" s="2"/>
      <c r="I432" s="1"/>
      <c r="J432" s="1"/>
      <c r="K432" s="1"/>
    </row>
    <row r="433" ht="10.5" customHeight="1">
      <c r="F433" s="1"/>
      <c r="G433" s="1"/>
      <c r="H433" s="2"/>
      <c r="I433" s="1"/>
      <c r="J433" s="1"/>
      <c r="K433" s="1"/>
    </row>
    <row r="434" ht="10.5" customHeight="1">
      <c r="F434" s="1"/>
      <c r="G434" s="1"/>
      <c r="H434" s="2"/>
      <c r="I434" s="1"/>
      <c r="J434" s="1"/>
      <c r="K434" s="1"/>
    </row>
    <row r="435" ht="10.5" customHeight="1">
      <c r="F435" s="1"/>
      <c r="G435" s="1"/>
      <c r="H435" s="2"/>
      <c r="I435" s="1"/>
      <c r="J435" s="1"/>
      <c r="K435" s="1"/>
    </row>
    <row r="436" ht="10.5" customHeight="1">
      <c r="F436" s="1"/>
      <c r="G436" s="1"/>
      <c r="H436" s="2"/>
      <c r="I436" s="1"/>
      <c r="J436" s="1"/>
      <c r="K436" s="1"/>
    </row>
    <row r="437" ht="10.5" customHeight="1">
      <c r="F437" s="1"/>
      <c r="G437" s="1"/>
      <c r="H437" s="2"/>
      <c r="I437" s="1"/>
      <c r="J437" s="1"/>
      <c r="K437" s="1"/>
    </row>
    <row r="438" ht="10.5" customHeight="1">
      <c r="F438" s="1"/>
      <c r="G438" s="1"/>
      <c r="H438" s="2"/>
      <c r="I438" s="1"/>
      <c r="J438" s="1"/>
      <c r="K438" s="1"/>
    </row>
    <row r="439" ht="10.5" customHeight="1">
      <c r="F439" s="1"/>
      <c r="G439" s="1"/>
      <c r="H439" s="2"/>
      <c r="I439" s="1"/>
      <c r="J439" s="1"/>
      <c r="K439" s="1"/>
    </row>
    <row r="440" ht="10.5" customHeight="1">
      <c r="F440" s="1"/>
      <c r="G440" s="1"/>
      <c r="H440" s="2"/>
      <c r="I440" s="1"/>
      <c r="J440" s="1"/>
      <c r="K440" s="1"/>
    </row>
    <row r="441" ht="10.5" customHeight="1">
      <c r="F441" s="1"/>
      <c r="G441" s="1"/>
      <c r="H441" s="2"/>
      <c r="I441" s="1"/>
      <c r="J441" s="1"/>
      <c r="K441" s="1"/>
    </row>
    <row r="442" ht="10.5" customHeight="1">
      <c r="F442" s="1"/>
      <c r="G442" s="1"/>
      <c r="H442" s="2"/>
      <c r="I442" s="1"/>
      <c r="J442" s="1"/>
      <c r="K442" s="1"/>
    </row>
    <row r="443" ht="10.5" customHeight="1">
      <c r="F443" s="1"/>
      <c r="G443" s="1"/>
      <c r="H443" s="2"/>
      <c r="I443" s="1"/>
      <c r="J443" s="1"/>
      <c r="K443" s="1"/>
    </row>
    <row r="444" ht="10.5" customHeight="1">
      <c r="F444" s="1"/>
      <c r="G444" s="1"/>
      <c r="H444" s="2"/>
      <c r="I444" s="1"/>
      <c r="J444" s="1"/>
      <c r="K444" s="1"/>
    </row>
    <row r="445" ht="10.5" customHeight="1">
      <c r="F445" s="1"/>
      <c r="G445" s="1"/>
      <c r="H445" s="2"/>
      <c r="I445" s="1"/>
      <c r="J445" s="1"/>
      <c r="K445" s="1"/>
    </row>
    <row r="446" ht="10.5" customHeight="1">
      <c r="F446" s="1"/>
      <c r="G446" s="1"/>
      <c r="H446" s="2"/>
      <c r="I446" s="1"/>
      <c r="J446" s="1"/>
      <c r="K446" s="1"/>
    </row>
    <row r="447" ht="10.5" customHeight="1">
      <c r="F447" s="1"/>
      <c r="G447" s="1"/>
      <c r="H447" s="2"/>
      <c r="I447" s="1"/>
      <c r="J447" s="1"/>
      <c r="K447" s="1"/>
    </row>
    <row r="448" ht="10.5" customHeight="1">
      <c r="F448" s="1"/>
      <c r="G448" s="1"/>
      <c r="H448" s="2"/>
      <c r="I448" s="1"/>
      <c r="J448" s="1"/>
      <c r="K448" s="1"/>
    </row>
    <row r="449" ht="10.5" customHeight="1">
      <c r="F449" s="1"/>
      <c r="G449" s="1"/>
      <c r="H449" s="2"/>
      <c r="I449" s="1"/>
      <c r="J449" s="1"/>
      <c r="K449" s="1"/>
    </row>
    <row r="450" ht="10.5" customHeight="1">
      <c r="F450" s="1"/>
      <c r="G450" s="1"/>
      <c r="H450" s="2"/>
      <c r="I450" s="1"/>
      <c r="J450" s="1"/>
      <c r="K450" s="1"/>
    </row>
    <row r="451" ht="10.5" customHeight="1">
      <c r="F451" s="1"/>
      <c r="G451" s="1"/>
      <c r="H451" s="2"/>
      <c r="I451" s="1"/>
      <c r="J451" s="1"/>
      <c r="K451" s="1"/>
    </row>
    <row r="452" ht="10.5" customHeight="1">
      <c r="F452" s="1"/>
      <c r="G452" s="1"/>
      <c r="H452" s="2"/>
      <c r="I452" s="1"/>
      <c r="J452" s="1"/>
      <c r="K452" s="1"/>
    </row>
    <row r="453" ht="10.5" customHeight="1">
      <c r="F453" s="1"/>
      <c r="G453" s="1"/>
      <c r="H453" s="2"/>
      <c r="I453" s="1"/>
      <c r="J453" s="1"/>
      <c r="K453" s="1"/>
    </row>
    <row r="454" ht="10.5" customHeight="1">
      <c r="F454" s="1"/>
      <c r="G454" s="1"/>
      <c r="H454" s="2"/>
      <c r="I454" s="1"/>
      <c r="J454" s="1"/>
      <c r="K454" s="1"/>
    </row>
    <row r="455" ht="10.5" customHeight="1">
      <c r="F455" s="1"/>
      <c r="G455" s="1"/>
      <c r="H455" s="2"/>
      <c r="I455" s="1"/>
      <c r="J455" s="1"/>
      <c r="K455" s="1"/>
    </row>
    <row r="456" ht="10.5" customHeight="1">
      <c r="F456" s="1"/>
      <c r="G456" s="1"/>
      <c r="H456" s="2"/>
      <c r="I456" s="1"/>
      <c r="J456" s="1"/>
      <c r="K456" s="1"/>
    </row>
    <row r="457" ht="10.5" customHeight="1">
      <c r="F457" s="1"/>
      <c r="G457" s="1"/>
      <c r="H457" s="2"/>
      <c r="I457" s="1"/>
      <c r="J457" s="1"/>
      <c r="K457" s="1"/>
    </row>
    <row r="458" ht="10.5" customHeight="1">
      <c r="F458" s="1"/>
      <c r="G458" s="1"/>
      <c r="H458" s="2"/>
      <c r="I458" s="1"/>
      <c r="J458" s="1"/>
      <c r="K458" s="1"/>
    </row>
    <row r="459" ht="10.5" customHeight="1">
      <c r="F459" s="1"/>
      <c r="G459" s="1"/>
      <c r="H459" s="2"/>
      <c r="I459" s="1"/>
      <c r="J459" s="1"/>
      <c r="K459" s="1"/>
    </row>
    <row r="460" ht="10.5" customHeight="1">
      <c r="F460" s="1"/>
      <c r="G460" s="1"/>
      <c r="H460" s="2"/>
      <c r="I460" s="1"/>
      <c r="J460" s="1"/>
      <c r="K460" s="1"/>
    </row>
    <row r="461" ht="10.5" customHeight="1">
      <c r="F461" s="1"/>
      <c r="G461" s="1"/>
      <c r="H461" s="2"/>
      <c r="I461" s="1"/>
      <c r="J461" s="1"/>
      <c r="K461" s="1"/>
    </row>
    <row r="462" ht="10.5" customHeight="1">
      <c r="F462" s="1"/>
      <c r="G462" s="1"/>
      <c r="H462" s="2"/>
      <c r="I462" s="1"/>
      <c r="J462" s="1"/>
      <c r="K462" s="1"/>
    </row>
    <row r="463" ht="10.5" customHeight="1">
      <c r="F463" s="1"/>
      <c r="G463" s="1"/>
      <c r="H463" s="2"/>
      <c r="I463" s="1"/>
      <c r="J463" s="1"/>
      <c r="K463" s="1"/>
    </row>
    <row r="464" ht="10.5" customHeight="1">
      <c r="F464" s="1"/>
      <c r="G464" s="1"/>
      <c r="H464" s="2"/>
      <c r="I464" s="1"/>
      <c r="J464" s="1"/>
      <c r="K464" s="1"/>
    </row>
    <row r="465" ht="10.5" customHeight="1">
      <c r="F465" s="1"/>
      <c r="G465" s="1"/>
      <c r="H465" s="2"/>
      <c r="I465" s="1"/>
      <c r="J465" s="1"/>
      <c r="K465" s="1"/>
    </row>
    <row r="466" ht="10.5" customHeight="1">
      <c r="F466" s="1"/>
      <c r="G466" s="1"/>
      <c r="H466" s="2"/>
      <c r="I466" s="1"/>
      <c r="J466" s="1"/>
      <c r="K466" s="1"/>
    </row>
    <row r="467" ht="10.5" customHeight="1">
      <c r="F467" s="1"/>
      <c r="G467" s="1"/>
      <c r="H467" s="2"/>
      <c r="I467" s="1"/>
      <c r="J467" s="1"/>
      <c r="K467" s="1"/>
    </row>
    <row r="468" ht="10.5" customHeight="1">
      <c r="F468" s="1"/>
      <c r="G468" s="1"/>
      <c r="H468" s="2"/>
      <c r="I468" s="1"/>
      <c r="J468" s="1"/>
      <c r="K468" s="1"/>
    </row>
    <row r="469" ht="10.5" customHeight="1">
      <c r="F469" s="1"/>
      <c r="G469" s="1"/>
      <c r="H469" s="2"/>
      <c r="I469" s="1"/>
      <c r="J469" s="1"/>
      <c r="K469" s="1"/>
    </row>
    <row r="470" ht="10.5" customHeight="1">
      <c r="F470" s="1"/>
      <c r="G470" s="1"/>
      <c r="H470" s="2"/>
      <c r="I470" s="1"/>
      <c r="J470" s="1"/>
      <c r="K470" s="1"/>
    </row>
    <row r="471" ht="10.5" customHeight="1">
      <c r="F471" s="1"/>
      <c r="G471" s="1"/>
      <c r="H471" s="2"/>
      <c r="I471" s="1"/>
      <c r="J471" s="1"/>
      <c r="K471" s="1"/>
    </row>
    <row r="472" ht="10.5" customHeight="1">
      <c r="F472" s="1"/>
      <c r="G472" s="1"/>
      <c r="H472" s="2"/>
      <c r="I472" s="1"/>
      <c r="J472" s="1"/>
      <c r="K472" s="1"/>
    </row>
    <row r="473" ht="10.5" customHeight="1">
      <c r="F473" s="1"/>
      <c r="G473" s="1"/>
      <c r="H473" s="2"/>
      <c r="I473" s="1"/>
      <c r="J473" s="1"/>
      <c r="K473" s="1"/>
    </row>
    <row r="474" ht="10.5" customHeight="1">
      <c r="F474" s="1"/>
      <c r="G474" s="1"/>
      <c r="H474" s="2"/>
      <c r="I474" s="1"/>
      <c r="J474" s="1"/>
      <c r="K474" s="1"/>
    </row>
    <row r="475" ht="10.5" customHeight="1">
      <c r="F475" s="1"/>
      <c r="G475" s="1"/>
      <c r="H475" s="2"/>
      <c r="I475" s="1"/>
      <c r="J475" s="1"/>
      <c r="K475" s="1"/>
    </row>
    <row r="476" ht="10.5" customHeight="1">
      <c r="F476" s="1"/>
      <c r="G476" s="1"/>
      <c r="H476" s="2"/>
      <c r="I476" s="1"/>
      <c r="J476" s="1"/>
      <c r="K476" s="1"/>
    </row>
    <row r="477" ht="10.5" customHeight="1">
      <c r="F477" s="1"/>
      <c r="G477" s="1"/>
      <c r="H477" s="2"/>
      <c r="I477" s="1"/>
      <c r="J477" s="1"/>
      <c r="K477" s="1"/>
    </row>
    <row r="478" ht="10.5" customHeight="1">
      <c r="F478" s="1"/>
      <c r="G478" s="1"/>
      <c r="H478" s="2"/>
      <c r="I478" s="1"/>
      <c r="J478" s="1"/>
      <c r="K478" s="1"/>
    </row>
    <row r="479" ht="10.5" customHeight="1">
      <c r="F479" s="1"/>
      <c r="G479" s="1"/>
      <c r="H479" s="2"/>
      <c r="I479" s="1"/>
      <c r="J479" s="1"/>
      <c r="K479" s="1"/>
    </row>
    <row r="480" ht="10.5" customHeight="1">
      <c r="F480" s="1"/>
      <c r="G480" s="1"/>
      <c r="H480" s="2"/>
      <c r="I480" s="1"/>
      <c r="J480" s="1"/>
      <c r="K480" s="1"/>
    </row>
    <row r="481" ht="10.5" customHeight="1">
      <c r="F481" s="1"/>
      <c r="G481" s="1"/>
      <c r="H481" s="2"/>
      <c r="I481" s="1"/>
      <c r="J481" s="1"/>
      <c r="K481" s="1"/>
    </row>
    <row r="482" ht="10.5" customHeight="1">
      <c r="F482" s="1"/>
      <c r="G482" s="1"/>
      <c r="H482" s="2"/>
      <c r="I482" s="1"/>
      <c r="J482" s="1"/>
      <c r="K482" s="1"/>
    </row>
    <row r="483" ht="10.5" customHeight="1">
      <c r="F483" s="1"/>
      <c r="G483" s="1"/>
      <c r="H483" s="2"/>
      <c r="I483" s="1"/>
      <c r="J483" s="1"/>
      <c r="K483" s="1"/>
    </row>
    <row r="484" ht="10.5" customHeight="1">
      <c r="F484" s="1"/>
      <c r="G484" s="1"/>
      <c r="H484" s="2"/>
      <c r="I484" s="1"/>
      <c r="J484" s="1"/>
      <c r="K484" s="1"/>
    </row>
    <row r="485" ht="10.5" customHeight="1">
      <c r="F485" s="1"/>
      <c r="G485" s="1"/>
      <c r="H485" s="2"/>
      <c r="I485" s="1"/>
      <c r="J485" s="1"/>
      <c r="K485" s="1"/>
    </row>
    <row r="486" ht="10.5" customHeight="1">
      <c r="F486" s="1"/>
      <c r="G486" s="1"/>
      <c r="H486" s="2"/>
      <c r="I486" s="1"/>
      <c r="J486" s="1"/>
      <c r="K486" s="1"/>
    </row>
    <row r="487" ht="10.5" customHeight="1">
      <c r="F487" s="1"/>
      <c r="G487" s="1"/>
      <c r="H487" s="2"/>
      <c r="I487" s="1"/>
      <c r="J487" s="1"/>
      <c r="K487" s="1"/>
    </row>
    <row r="488" ht="10.5" customHeight="1">
      <c r="F488" s="1"/>
      <c r="G488" s="1"/>
      <c r="H488" s="2"/>
      <c r="I488" s="1"/>
      <c r="J488" s="1"/>
      <c r="K488" s="1"/>
    </row>
    <row r="489" ht="10.5" customHeight="1">
      <c r="F489" s="1"/>
      <c r="G489" s="1"/>
      <c r="H489" s="2"/>
      <c r="I489" s="1"/>
      <c r="J489" s="1"/>
      <c r="K489" s="1"/>
    </row>
    <row r="490" ht="10.5" customHeight="1">
      <c r="F490" s="1"/>
      <c r="G490" s="1"/>
      <c r="H490" s="2"/>
      <c r="I490" s="1"/>
      <c r="J490" s="1"/>
      <c r="K490" s="1"/>
    </row>
    <row r="491" ht="10.5" customHeight="1">
      <c r="F491" s="1"/>
      <c r="G491" s="1"/>
      <c r="H491" s="2"/>
      <c r="I491" s="1"/>
      <c r="J491" s="1"/>
      <c r="K491" s="1"/>
    </row>
    <row r="492" ht="10.5" customHeight="1">
      <c r="F492" s="1"/>
      <c r="G492" s="1"/>
      <c r="H492" s="2"/>
      <c r="I492" s="1"/>
      <c r="J492" s="1"/>
      <c r="K492" s="1"/>
    </row>
    <row r="493" ht="10.5" customHeight="1">
      <c r="F493" s="1"/>
      <c r="G493" s="1"/>
      <c r="H493" s="2"/>
      <c r="I493" s="1"/>
      <c r="J493" s="1"/>
      <c r="K493" s="1"/>
    </row>
    <row r="494" ht="10.5" customHeight="1">
      <c r="F494" s="1"/>
      <c r="G494" s="1"/>
      <c r="H494" s="2"/>
      <c r="I494" s="1"/>
      <c r="J494" s="1"/>
      <c r="K494" s="1"/>
    </row>
    <row r="495" ht="10.5" customHeight="1">
      <c r="F495" s="1"/>
      <c r="G495" s="1"/>
      <c r="H495" s="2"/>
      <c r="I495" s="1"/>
      <c r="J495" s="1"/>
      <c r="K495" s="1"/>
    </row>
    <row r="496" ht="10.5" customHeight="1">
      <c r="F496" s="1"/>
      <c r="G496" s="1"/>
      <c r="H496" s="2"/>
      <c r="I496" s="1"/>
      <c r="J496" s="1"/>
      <c r="K496" s="1"/>
    </row>
    <row r="497" ht="10.5" customHeight="1">
      <c r="F497" s="1"/>
      <c r="G497" s="1"/>
      <c r="H497" s="2"/>
      <c r="I497" s="1"/>
      <c r="J497" s="1"/>
      <c r="K497" s="1"/>
    </row>
    <row r="498" ht="10.5" customHeight="1">
      <c r="F498" s="1"/>
      <c r="G498" s="1"/>
      <c r="H498" s="2"/>
      <c r="I498" s="1"/>
      <c r="J498" s="1"/>
      <c r="K498" s="1"/>
    </row>
    <row r="499" ht="10.5" customHeight="1">
      <c r="F499" s="1"/>
      <c r="G499" s="1"/>
      <c r="H499" s="2"/>
      <c r="I499" s="1"/>
      <c r="J499" s="1"/>
      <c r="K499" s="1"/>
    </row>
    <row r="500" ht="10.5" customHeight="1">
      <c r="F500" s="1"/>
      <c r="G500" s="1"/>
      <c r="H500" s="2"/>
      <c r="I500" s="1"/>
      <c r="J500" s="1"/>
      <c r="K500" s="1"/>
    </row>
    <row r="501" ht="10.5" customHeight="1">
      <c r="F501" s="1"/>
      <c r="G501" s="1"/>
      <c r="H501" s="2"/>
      <c r="I501" s="1"/>
      <c r="J501" s="1"/>
      <c r="K501" s="1"/>
    </row>
    <row r="502" ht="10.5" customHeight="1">
      <c r="F502" s="1"/>
      <c r="G502" s="1"/>
      <c r="H502" s="2"/>
      <c r="I502" s="1"/>
      <c r="J502" s="1"/>
      <c r="K502" s="1"/>
    </row>
    <row r="503" ht="10.5" customHeight="1">
      <c r="F503" s="1"/>
      <c r="G503" s="1"/>
      <c r="H503" s="2"/>
      <c r="I503" s="1"/>
      <c r="J503" s="1"/>
      <c r="K503" s="1"/>
    </row>
    <row r="504" ht="10.5" customHeight="1">
      <c r="F504" s="1"/>
      <c r="G504" s="1"/>
      <c r="H504" s="2"/>
      <c r="I504" s="1"/>
      <c r="J504" s="1"/>
      <c r="K504" s="1"/>
    </row>
    <row r="505" ht="10.5" customHeight="1">
      <c r="F505" s="1"/>
      <c r="G505" s="1"/>
      <c r="H505" s="2"/>
      <c r="I505" s="1"/>
      <c r="J505" s="1"/>
      <c r="K505" s="1"/>
    </row>
    <row r="506" ht="10.5" customHeight="1">
      <c r="F506" s="1"/>
      <c r="G506" s="1"/>
      <c r="H506" s="2"/>
      <c r="I506" s="1"/>
      <c r="J506" s="1"/>
      <c r="K506" s="1"/>
    </row>
    <row r="507" ht="10.5" customHeight="1">
      <c r="F507" s="1"/>
      <c r="G507" s="1"/>
      <c r="H507" s="2"/>
      <c r="I507" s="1"/>
      <c r="J507" s="1"/>
      <c r="K507" s="1"/>
    </row>
    <row r="508" ht="10.5" customHeight="1">
      <c r="F508" s="1"/>
      <c r="G508" s="1"/>
      <c r="H508" s="2"/>
      <c r="I508" s="1"/>
      <c r="J508" s="1"/>
      <c r="K508" s="1"/>
    </row>
    <row r="509" ht="10.5" customHeight="1">
      <c r="F509" s="1"/>
      <c r="G509" s="1"/>
      <c r="H509" s="2"/>
      <c r="I509" s="1"/>
      <c r="J509" s="1"/>
      <c r="K509" s="1"/>
    </row>
    <row r="510" ht="10.5" customHeight="1">
      <c r="F510" s="1"/>
      <c r="G510" s="1"/>
      <c r="H510" s="2"/>
      <c r="I510" s="1"/>
      <c r="J510" s="1"/>
      <c r="K510" s="1"/>
    </row>
    <row r="511" ht="10.5" customHeight="1">
      <c r="F511" s="1"/>
      <c r="G511" s="1"/>
      <c r="H511" s="2"/>
      <c r="I511" s="1"/>
      <c r="J511" s="1"/>
      <c r="K511" s="1"/>
    </row>
    <row r="512" ht="10.5" customHeight="1">
      <c r="F512" s="1"/>
      <c r="G512" s="1"/>
      <c r="H512" s="2"/>
      <c r="I512" s="1"/>
      <c r="J512" s="1"/>
      <c r="K512" s="1"/>
    </row>
    <row r="513" ht="10.5" customHeight="1">
      <c r="F513" s="1"/>
      <c r="G513" s="1"/>
      <c r="H513" s="2"/>
      <c r="I513" s="1"/>
      <c r="J513" s="1"/>
      <c r="K513" s="1"/>
    </row>
    <row r="514" ht="10.5" customHeight="1">
      <c r="F514" s="1"/>
      <c r="G514" s="1"/>
      <c r="H514" s="2"/>
      <c r="I514" s="1"/>
      <c r="J514" s="1"/>
      <c r="K514" s="1"/>
    </row>
    <row r="515" ht="10.5" customHeight="1">
      <c r="F515" s="1"/>
      <c r="G515" s="1"/>
      <c r="H515" s="2"/>
      <c r="I515" s="1"/>
      <c r="J515" s="1"/>
      <c r="K515" s="1"/>
    </row>
    <row r="516" ht="10.5" customHeight="1">
      <c r="F516" s="1"/>
      <c r="G516" s="1"/>
      <c r="H516" s="2"/>
      <c r="I516" s="1"/>
      <c r="J516" s="1"/>
      <c r="K516" s="1"/>
    </row>
    <row r="517" ht="10.5" customHeight="1">
      <c r="F517" s="1"/>
      <c r="G517" s="1"/>
      <c r="H517" s="2"/>
      <c r="I517" s="1"/>
      <c r="J517" s="1"/>
      <c r="K517" s="1"/>
    </row>
    <row r="518" ht="10.5" customHeight="1">
      <c r="F518" s="1"/>
      <c r="G518" s="1"/>
      <c r="H518" s="2"/>
      <c r="I518" s="1"/>
      <c r="J518" s="1"/>
      <c r="K518" s="1"/>
    </row>
    <row r="519" ht="10.5" customHeight="1">
      <c r="F519" s="1"/>
      <c r="G519" s="1"/>
      <c r="H519" s="2"/>
      <c r="I519" s="1"/>
      <c r="J519" s="1"/>
      <c r="K519" s="1"/>
    </row>
    <row r="520" ht="10.5" customHeight="1">
      <c r="F520" s="1"/>
      <c r="G520" s="1"/>
      <c r="H520" s="2"/>
      <c r="I520" s="1"/>
      <c r="J520" s="1"/>
      <c r="K520" s="1"/>
    </row>
    <row r="521" ht="10.5" customHeight="1">
      <c r="F521" s="1"/>
      <c r="G521" s="1"/>
      <c r="H521" s="2"/>
      <c r="I521" s="1"/>
      <c r="J521" s="1"/>
      <c r="K521" s="1"/>
    </row>
    <row r="522" ht="10.5" customHeight="1">
      <c r="F522" s="1"/>
      <c r="G522" s="1"/>
      <c r="H522" s="2"/>
      <c r="I522" s="1"/>
      <c r="J522" s="1"/>
      <c r="K522" s="1"/>
    </row>
    <row r="523" ht="10.5" customHeight="1">
      <c r="F523" s="1"/>
      <c r="G523" s="1"/>
      <c r="H523" s="2"/>
      <c r="I523" s="1"/>
      <c r="J523" s="1"/>
      <c r="K523" s="1"/>
    </row>
    <row r="524" ht="10.5" customHeight="1">
      <c r="F524" s="1"/>
      <c r="G524" s="1"/>
      <c r="H524" s="2"/>
      <c r="I524" s="1"/>
      <c r="J524" s="1"/>
      <c r="K524" s="1"/>
    </row>
    <row r="525" ht="10.5" customHeight="1">
      <c r="F525" s="1"/>
      <c r="G525" s="1"/>
      <c r="H525" s="2"/>
      <c r="I525" s="1"/>
      <c r="J525" s="1"/>
      <c r="K525" s="1"/>
    </row>
    <row r="526" ht="10.5" customHeight="1">
      <c r="F526" s="1"/>
      <c r="G526" s="1"/>
      <c r="H526" s="2"/>
      <c r="I526" s="1"/>
      <c r="J526" s="1"/>
      <c r="K526" s="1"/>
    </row>
    <row r="527" ht="10.5" customHeight="1">
      <c r="F527" s="1"/>
      <c r="G527" s="1"/>
      <c r="H527" s="2"/>
      <c r="I527" s="1"/>
      <c r="J527" s="1"/>
      <c r="K527" s="1"/>
    </row>
    <row r="528" ht="10.5" customHeight="1">
      <c r="F528" s="1"/>
      <c r="G528" s="1"/>
      <c r="H528" s="2"/>
      <c r="I528" s="1"/>
      <c r="J528" s="1"/>
      <c r="K528" s="1"/>
    </row>
    <row r="529" ht="10.5" customHeight="1">
      <c r="F529" s="1"/>
      <c r="G529" s="1"/>
      <c r="H529" s="2"/>
      <c r="I529" s="1"/>
      <c r="J529" s="1"/>
      <c r="K529" s="1"/>
    </row>
    <row r="530" ht="10.5" customHeight="1">
      <c r="F530" s="1"/>
      <c r="G530" s="1"/>
      <c r="H530" s="2"/>
      <c r="I530" s="1"/>
      <c r="J530" s="1"/>
      <c r="K530" s="1"/>
    </row>
    <row r="531" ht="10.5" customHeight="1">
      <c r="F531" s="1"/>
      <c r="G531" s="1"/>
      <c r="H531" s="2"/>
      <c r="I531" s="1"/>
      <c r="J531" s="1"/>
      <c r="K531" s="1"/>
    </row>
    <row r="532" ht="10.5" customHeight="1">
      <c r="F532" s="1"/>
      <c r="G532" s="1"/>
      <c r="H532" s="2"/>
      <c r="I532" s="1"/>
      <c r="J532" s="1"/>
      <c r="K532" s="1"/>
    </row>
    <row r="533" ht="10.5" customHeight="1">
      <c r="F533" s="1"/>
      <c r="G533" s="1"/>
      <c r="H533" s="2"/>
      <c r="I533" s="1"/>
      <c r="J533" s="1"/>
      <c r="K533" s="1"/>
    </row>
    <row r="534" ht="10.5" customHeight="1">
      <c r="F534" s="1"/>
      <c r="G534" s="1"/>
      <c r="H534" s="2"/>
      <c r="I534" s="1"/>
      <c r="J534" s="1"/>
      <c r="K534" s="1"/>
    </row>
    <row r="535" ht="10.5" customHeight="1">
      <c r="F535" s="1"/>
      <c r="G535" s="1"/>
      <c r="H535" s="2"/>
      <c r="I535" s="1"/>
      <c r="J535" s="1"/>
      <c r="K535" s="1"/>
    </row>
    <row r="536" ht="10.5" customHeight="1">
      <c r="F536" s="1"/>
      <c r="G536" s="1"/>
      <c r="H536" s="2"/>
      <c r="I536" s="1"/>
      <c r="J536" s="1"/>
      <c r="K536" s="1"/>
    </row>
    <row r="537" ht="10.5" customHeight="1">
      <c r="F537" s="1"/>
      <c r="G537" s="1"/>
      <c r="H537" s="2"/>
      <c r="I537" s="1"/>
      <c r="J537" s="1"/>
      <c r="K537" s="1"/>
    </row>
    <row r="538" ht="10.5" customHeight="1">
      <c r="F538" s="1"/>
      <c r="G538" s="1"/>
      <c r="H538" s="2"/>
      <c r="I538" s="1"/>
      <c r="J538" s="1"/>
      <c r="K538" s="1"/>
    </row>
    <row r="539" ht="10.5" customHeight="1">
      <c r="F539" s="1"/>
      <c r="G539" s="1"/>
      <c r="H539" s="2"/>
      <c r="I539" s="1"/>
      <c r="J539" s="1"/>
      <c r="K539" s="1"/>
    </row>
    <row r="540" ht="10.5" customHeight="1">
      <c r="F540" s="1"/>
      <c r="G540" s="1"/>
      <c r="H540" s="2"/>
      <c r="I540" s="1"/>
      <c r="J540" s="1"/>
      <c r="K540" s="1"/>
    </row>
    <row r="541" ht="10.5" customHeight="1">
      <c r="F541" s="1"/>
      <c r="G541" s="1"/>
      <c r="H541" s="2"/>
      <c r="I541" s="1"/>
      <c r="J541" s="1"/>
      <c r="K541" s="1"/>
    </row>
    <row r="542" ht="10.5" customHeight="1">
      <c r="F542" s="1"/>
      <c r="G542" s="1"/>
      <c r="H542" s="2"/>
      <c r="I542" s="1"/>
      <c r="J542" s="1"/>
      <c r="K542" s="1"/>
    </row>
    <row r="543" ht="10.5" customHeight="1">
      <c r="F543" s="1"/>
      <c r="G543" s="1"/>
      <c r="H543" s="2"/>
      <c r="I543" s="1"/>
      <c r="J543" s="1"/>
      <c r="K543" s="1"/>
    </row>
    <row r="544" ht="10.5" customHeight="1">
      <c r="F544" s="1"/>
      <c r="G544" s="1"/>
      <c r="H544" s="2"/>
      <c r="I544" s="1"/>
      <c r="J544" s="1"/>
      <c r="K544" s="1"/>
    </row>
    <row r="545" ht="10.5" customHeight="1">
      <c r="F545" s="1"/>
      <c r="G545" s="1"/>
      <c r="H545" s="2"/>
      <c r="I545" s="1"/>
      <c r="J545" s="1"/>
      <c r="K545" s="1"/>
    </row>
    <row r="546" ht="10.5" customHeight="1">
      <c r="F546" s="1"/>
      <c r="G546" s="1"/>
      <c r="H546" s="2"/>
      <c r="I546" s="1"/>
      <c r="J546" s="1"/>
      <c r="K546" s="1"/>
    </row>
    <row r="547" ht="10.5" customHeight="1">
      <c r="F547" s="1"/>
      <c r="G547" s="1"/>
      <c r="H547" s="2"/>
      <c r="I547" s="1"/>
      <c r="J547" s="1"/>
      <c r="K547" s="1"/>
    </row>
    <row r="548" ht="10.5" customHeight="1">
      <c r="F548" s="1"/>
      <c r="G548" s="1"/>
      <c r="H548" s="2"/>
      <c r="I548" s="1"/>
      <c r="J548" s="1"/>
      <c r="K548" s="1"/>
    </row>
    <row r="549" ht="10.5" customHeight="1">
      <c r="F549" s="1"/>
      <c r="G549" s="1"/>
      <c r="H549" s="2"/>
      <c r="I549" s="1"/>
      <c r="J549" s="1"/>
      <c r="K549" s="1"/>
    </row>
    <row r="550" ht="10.5" customHeight="1">
      <c r="F550" s="1"/>
      <c r="G550" s="1"/>
      <c r="H550" s="2"/>
      <c r="I550" s="1"/>
      <c r="J550" s="1"/>
      <c r="K550" s="1"/>
    </row>
    <row r="551" ht="10.5" customHeight="1">
      <c r="F551" s="1"/>
      <c r="G551" s="1"/>
      <c r="H551" s="2"/>
      <c r="I551" s="1"/>
      <c r="J551" s="1"/>
      <c r="K551" s="1"/>
    </row>
    <row r="552" ht="10.5" customHeight="1">
      <c r="F552" s="1"/>
      <c r="G552" s="1"/>
      <c r="H552" s="2"/>
      <c r="I552" s="1"/>
      <c r="J552" s="1"/>
      <c r="K552" s="1"/>
    </row>
    <row r="553" ht="10.5" customHeight="1">
      <c r="F553" s="1"/>
      <c r="G553" s="1"/>
      <c r="H553" s="2"/>
      <c r="I553" s="1"/>
      <c r="J553" s="1"/>
      <c r="K553" s="1"/>
    </row>
    <row r="554" ht="10.5" customHeight="1">
      <c r="F554" s="1"/>
      <c r="G554" s="1"/>
      <c r="H554" s="2"/>
      <c r="I554" s="1"/>
      <c r="J554" s="1"/>
      <c r="K554" s="1"/>
    </row>
    <row r="555" ht="10.5" customHeight="1">
      <c r="F555" s="1"/>
      <c r="G555" s="1"/>
      <c r="H555" s="2"/>
      <c r="I555" s="1"/>
      <c r="J555" s="1"/>
      <c r="K555" s="1"/>
    </row>
    <row r="556" ht="10.5" customHeight="1">
      <c r="F556" s="1"/>
      <c r="G556" s="1"/>
      <c r="H556" s="2"/>
      <c r="I556" s="1"/>
      <c r="J556" s="1"/>
      <c r="K556" s="1"/>
    </row>
    <row r="557" ht="10.5" customHeight="1">
      <c r="F557" s="1"/>
      <c r="G557" s="1"/>
      <c r="H557" s="2"/>
      <c r="I557" s="1"/>
      <c r="J557" s="1"/>
      <c r="K557" s="1"/>
    </row>
    <row r="558" ht="10.5" customHeight="1">
      <c r="F558" s="1"/>
      <c r="G558" s="1"/>
      <c r="H558" s="2"/>
      <c r="I558" s="1"/>
      <c r="J558" s="1"/>
      <c r="K558" s="1"/>
    </row>
    <row r="559" ht="10.5" customHeight="1">
      <c r="F559" s="1"/>
      <c r="G559" s="1"/>
      <c r="H559" s="2"/>
      <c r="I559" s="1"/>
      <c r="J559" s="1"/>
      <c r="K559" s="1"/>
    </row>
    <row r="560" ht="10.5" customHeight="1">
      <c r="F560" s="1"/>
      <c r="G560" s="1"/>
      <c r="H560" s="2"/>
      <c r="I560" s="1"/>
      <c r="J560" s="1"/>
      <c r="K560" s="1"/>
    </row>
    <row r="561" ht="10.5" customHeight="1">
      <c r="F561" s="1"/>
      <c r="G561" s="1"/>
      <c r="H561" s="2"/>
      <c r="I561" s="1"/>
      <c r="J561" s="1"/>
      <c r="K561" s="1"/>
    </row>
    <row r="562" ht="10.5" customHeight="1">
      <c r="F562" s="1"/>
      <c r="G562" s="1"/>
      <c r="H562" s="2"/>
      <c r="I562" s="1"/>
      <c r="J562" s="1"/>
      <c r="K562" s="1"/>
    </row>
    <row r="563" ht="10.5" customHeight="1">
      <c r="F563" s="1"/>
      <c r="G563" s="1"/>
      <c r="H563" s="2"/>
      <c r="I563" s="1"/>
      <c r="J563" s="1"/>
      <c r="K563" s="1"/>
    </row>
    <row r="564" ht="10.5" customHeight="1">
      <c r="F564" s="1"/>
      <c r="G564" s="1"/>
      <c r="H564" s="2"/>
      <c r="I564" s="1"/>
      <c r="J564" s="1"/>
      <c r="K564" s="1"/>
    </row>
    <row r="565" ht="10.5" customHeight="1">
      <c r="F565" s="1"/>
      <c r="G565" s="1"/>
      <c r="H565" s="2"/>
      <c r="I565" s="1"/>
      <c r="J565" s="1"/>
      <c r="K565" s="1"/>
    </row>
    <row r="566" ht="10.5" customHeight="1">
      <c r="F566" s="1"/>
      <c r="G566" s="1"/>
      <c r="H566" s="2"/>
      <c r="I566" s="1"/>
      <c r="J566" s="1"/>
      <c r="K566" s="1"/>
    </row>
    <row r="567" ht="10.5" customHeight="1">
      <c r="F567" s="1"/>
      <c r="G567" s="1"/>
      <c r="H567" s="2"/>
      <c r="I567" s="1"/>
      <c r="J567" s="1"/>
      <c r="K567" s="1"/>
    </row>
    <row r="568" ht="10.5" customHeight="1">
      <c r="F568" s="1"/>
      <c r="G568" s="1"/>
      <c r="H568" s="2"/>
      <c r="I568" s="1"/>
      <c r="J568" s="1"/>
      <c r="K568" s="1"/>
    </row>
    <row r="569" ht="10.5" customHeight="1">
      <c r="F569" s="1"/>
      <c r="G569" s="1"/>
      <c r="H569" s="2"/>
      <c r="I569" s="1"/>
      <c r="J569" s="1"/>
      <c r="K569" s="1"/>
    </row>
    <row r="570" ht="10.5" customHeight="1">
      <c r="F570" s="1"/>
      <c r="G570" s="1"/>
      <c r="H570" s="2"/>
      <c r="I570" s="1"/>
      <c r="J570" s="1"/>
      <c r="K570" s="1"/>
    </row>
    <row r="571" ht="10.5" customHeight="1">
      <c r="F571" s="1"/>
      <c r="G571" s="1"/>
      <c r="H571" s="2"/>
      <c r="I571" s="1"/>
      <c r="J571" s="1"/>
      <c r="K571" s="1"/>
    </row>
    <row r="572" ht="10.5" customHeight="1">
      <c r="F572" s="1"/>
      <c r="G572" s="1"/>
      <c r="H572" s="2"/>
      <c r="I572" s="1"/>
      <c r="J572" s="1"/>
      <c r="K572" s="1"/>
    </row>
    <row r="573" ht="10.5" customHeight="1">
      <c r="F573" s="1"/>
      <c r="G573" s="1"/>
      <c r="H573" s="2"/>
      <c r="I573" s="1"/>
      <c r="J573" s="1"/>
      <c r="K573" s="1"/>
    </row>
    <row r="574" ht="10.5" customHeight="1">
      <c r="F574" s="1"/>
      <c r="G574" s="1"/>
      <c r="H574" s="2"/>
      <c r="I574" s="1"/>
      <c r="J574" s="1"/>
      <c r="K574" s="1"/>
    </row>
    <row r="575" ht="10.5" customHeight="1">
      <c r="F575" s="1"/>
      <c r="G575" s="1"/>
      <c r="H575" s="2"/>
      <c r="I575" s="1"/>
      <c r="J575" s="1"/>
      <c r="K575" s="1"/>
    </row>
    <row r="576" ht="10.5" customHeight="1">
      <c r="F576" s="1"/>
      <c r="G576" s="1"/>
      <c r="H576" s="2"/>
      <c r="I576" s="1"/>
      <c r="J576" s="1"/>
      <c r="K576" s="1"/>
    </row>
    <row r="577" ht="10.5" customHeight="1">
      <c r="F577" s="1"/>
      <c r="G577" s="1"/>
      <c r="H577" s="2"/>
      <c r="I577" s="1"/>
      <c r="J577" s="1"/>
      <c r="K577" s="1"/>
    </row>
    <row r="578" ht="10.5" customHeight="1">
      <c r="F578" s="1"/>
      <c r="G578" s="1"/>
      <c r="H578" s="2"/>
      <c r="I578" s="1"/>
      <c r="J578" s="1"/>
      <c r="K578" s="1"/>
    </row>
    <row r="579" ht="10.5" customHeight="1">
      <c r="F579" s="1"/>
      <c r="G579" s="1"/>
      <c r="H579" s="2"/>
      <c r="I579" s="1"/>
      <c r="J579" s="1"/>
      <c r="K579" s="1"/>
    </row>
    <row r="580" ht="10.5" customHeight="1">
      <c r="F580" s="1"/>
      <c r="G580" s="1"/>
      <c r="H580" s="2"/>
      <c r="I580" s="1"/>
      <c r="J580" s="1"/>
      <c r="K580" s="1"/>
    </row>
    <row r="581" ht="10.5" customHeight="1">
      <c r="F581" s="1"/>
      <c r="G581" s="1"/>
      <c r="H581" s="2"/>
      <c r="I581" s="1"/>
      <c r="J581" s="1"/>
      <c r="K581" s="1"/>
    </row>
    <row r="582" ht="10.5" customHeight="1">
      <c r="F582" s="1"/>
      <c r="G582" s="1"/>
      <c r="H582" s="2"/>
      <c r="I582" s="1"/>
      <c r="J582" s="1"/>
      <c r="K582" s="1"/>
    </row>
    <row r="583" ht="10.5" customHeight="1">
      <c r="F583" s="1"/>
      <c r="G583" s="1"/>
      <c r="H583" s="2"/>
      <c r="I583" s="1"/>
      <c r="J583" s="1"/>
      <c r="K583" s="1"/>
    </row>
    <row r="584" ht="10.5" customHeight="1">
      <c r="F584" s="1"/>
      <c r="G584" s="1"/>
      <c r="H584" s="2"/>
      <c r="I584" s="1"/>
      <c r="J584" s="1"/>
      <c r="K584" s="1"/>
    </row>
    <row r="585" ht="10.5" customHeight="1">
      <c r="F585" s="1"/>
      <c r="G585" s="1"/>
      <c r="H585" s="2"/>
      <c r="I585" s="1"/>
      <c r="J585" s="1"/>
      <c r="K585" s="1"/>
    </row>
    <row r="586" ht="10.5" customHeight="1">
      <c r="F586" s="1"/>
      <c r="G586" s="1"/>
      <c r="H586" s="2"/>
      <c r="I586" s="1"/>
      <c r="J586" s="1"/>
      <c r="K586" s="1"/>
    </row>
    <row r="587" ht="10.5" customHeight="1">
      <c r="F587" s="1"/>
      <c r="G587" s="1"/>
      <c r="H587" s="2"/>
      <c r="I587" s="1"/>
      <c r="J587" s="1"/>
      <c r="K587" s="1"/>
    </row>
    <row r="588" ht="10.5" customHeight="1">
      <c r="F588" s="1"/>
      <c r="G588" s="1"/>
      <c r="H588" s="2"/>
      <c r="I588" s="1"/>
      <c r="J588" s="1"/>
      <c r="K588" s="1"/>
    </row>
    <row r="589" ht="10.5" customHeight="1">
      <c r="F589" s="1"/>
      <c r="G589" s="1"/>
      <c r="H589" s="2"/>
      <c r="I589" s="1"/>
      <c r="J589" s="1"/>
      <c r="K589" s="1"/>
    </row>
    <row r="590" ht="10.5" customHeight="1">
      <c r="F590" s="1"/>
      <c r="G590" s="1"/>
      <c r="H590" s="2"/>
      <c r="I590" s="1"/>
      <c r="J590" s="1"/>
      <c r="K590" s="1"/>
    </row>
    <row r="591" ht="10.5" customHeight="1">
      <c r="F591" s="1"/>
      <c r="G591" s="1"/>
      <c r="H591" s="2"/>
      <c r="I591" s="1"/>
      <c r="J591" s="1"/>
      <c r="K591" s="1"/>
    </row>
    <row r="592" ht="10.5" customHeight="1">
      <c r="F592" s="1"/>
      <c r="G592" s="1"/>
      <c r="H592" s="2"/>
      <c r="I592" s="1"/>
      <c r="J592" s="1"/>
      <c r="K592" s="1"/>
    </row>
    <row r="593" ht="10.5" customHeight="1">
      <c r="F593" s="1"/>
      <c r="G593" s="1"/>
      <c r="H593" s="2"/>
      <c r="I593" s="1"/>
      <c r="J593" s="1"/>
      <c r="K593" s="1"/>
    </row>
    <row r="594" ht="10.5" customHeight="1">
      <c r="F594" s="1"/>
      <c r="G594" s="1"/>
      <c r="H594" s="2"/>
      <c r="I594" s="1"/>
      <c r="J594" s="1"/>
      <c r="K594" s="1"/>
    </row>
    <row r="595" ht="10.5" customHeight="1">
      <c r="F595" s="1"/>
      <c r="G595" s="1"/>
      <c r="H595" s="2"/>
      <c r="I595" s="1"/>
      <c r="J595" s="1"/>
      <c r="K595" s="1"/>
    </row>
    <row r="596" ht="10.5" customHeight="1">
      <c r="F596" s="1"/>
      <c r="G596" s="1"/>
      <c r="H596" s="2"/>
      <c r="I596" s="1"/>
      <c r="J596" s="1"/>
      <c r="K596" s="1"/>
    </row>
    <row r="597" ht="10.5" customHeight="1">
      <c r="F597" s="1"/>
      <c r="G597" s="1"/>
      <c r="H597" s="2"/>
      <c r="I597" s="1"/>
      <c r="J597" s="1"/>
      <c r="K597" s="1"/>
    </row>
    <row r="598" ht="10.5" customHeight="1">
      <c r="F598" s="1"/>
      <c r="G598" s="1"/>
      <c r="H598" s="2"/>
      <c r="I598" s="1"/>
      <c r="J598" s="1"/>
      <c r="K598" s="1"/>
    </row>
    <row r="599" ht="10.5" customHeight="1">
      <c r="F599" s="1"/>
      <c r="G599" s="1"/>
      <c r="H599" s="2"/>
      <c r="I599" s="1"/>
      <c r="J599" s="1"/>
      <c r="K599" s="1"/>
    </row>
    <row r="600" ht="10.5" customHeight="1">
      <c r="F600" s="1"/>
      <c r="G600" s="1"/>
      <c r="H600" s="2"/>
      <c r="I600" s="1"/>
      <c r="J600" s="1"/>
      <c r="K600" s="1"/>
    </row>
    <row r="601" ht="10.5" customHeight="1">
      <c r="F601" s="1"/>
      <c r="G601" s="1"/>
      <c r="H601" s="2"/>
      <c r="I601" s="1"/>
      <c r="J601" s="1"/>
      <c r="K601" s="1"/>
    </row>
    <row r="602" ht="10.5" customHeight="1">
      <c r="F602" s="1"/>
      <c r="G602" s="1"/>
      <c r="H602" s="2"/>
      <c r="I602" s="1"/>
      <c r="J602" s="1"/>
      <c r="K602" s="1"/>
    </row>
    <row r="603" ht="10.5" customHeight="1">
      <c r="F603" s="1"/>
      <c r="G603" s="1"/>
      <c r="H603" s="2"/>
      <c r="I603" s="1"/>
      <c r="J603" s="1"/>
      <c r="K603" s="1"/>
    </row>
    <row r="604" ht="10.5" customHeight="1">
      <c r="F604" s="1"/>
      <c r="G604" s="1"/>
      <c r="H604" s="2"/>
      <c r="I604" s="1"/>
      <c r="J604" s="1"/>
      <c r="K604" s="1"/>
    </row>
    <row r="605" ht="10.5" customHeight="1">
      <c r="F605" s="1"/>
      <c r="G605" s="1"/>
      <c r="H605" s="2"/>
      <c r="I605" s="1"/>
      <c r="J605" s="1"/>
      <c r="K605" s="1"/>
    </row>
    <row r="606" ht="10.5" customHeight="1">
      <c r="F606" s="1"/>
      <c r="G606" s="1"/>
      <c r="H606" s="2"/>
      <c r="I606" s="1"/>
      <c r="J606" s="1"/>
      <c r="K606" s="1"/>
    </row>
    <row r="607" ht="10.5" customHeight="1">
      <c r="F607" s="1"/>
      <c r="G607" s="1"/>
      <c r="H607" s="2"/>
      <c r="I607" s="1"/>
      <c r="J607" s="1"/>
      <c r="K607" s="1"/>
    </row>
    <row r="608" ht="10.5" customHeight="1">
      <c r="F608" s="1"/>
      <c r="G608" s="1"/>
      <c r="H608" s="2"/>
      <c r="I608" s="1"/>
      <c r="J608" s="1"/>
      <c r="K608" s="1"/>
    </row>
    <row r="609" ht="10.5" customHeight="1">
      <c r="F609" s="1"/>
      <c r="G609" s="1"/>
      <c r="H609" s="2"/>
      <c r="I609" s="1"/>
      <c r="J609" s="1"/>
      <c r="K609" s="1"/>
    </row>
    <row r="610" ht="10.5" customHeight="1">
      <c r="F610" s="1"/>
      <c r="G610" s="1"/>
      <c r="H610" s="2"/>
      <c r="I610" s="1"/>
      <c r="J610" s="1"/>
      <c r="K610" s="1"/>
    </row>
    <row r="611" ht="10.5" customHeight="1">
      <c r="F611" s="1"/>
      <c r="G611" s="1"/>
      <c r="H611" s="2"/>
      <c r="I611" s="1"/>
      <c r="J611" s="1"/>
      <c r="K611" s="1"/>
    </row>
    <row r="612" ht="10.5" customHeight="1">
      <c r="F612" s="1"/>
      <c r="G612" s="1"/>
      <c r="H612" s="2"/>
      <c r="I612" s="1"/>
      <c r="J612" s="1"/>
      <c r="K612" s="1"/>
    </row>
    <row r="613" ht="10.5" customHeight="1">
      <c r="F613" s="1"/>
      <c r="G613" s="1"/>
      <c r="H613" s="2"/>
      <c r="I613" s="1"/>
      <c r="J613" s="1"/>
      <c r="K613" s="1"/>
    </row>
    <row r="614" ht="10.5" customHeight="1">
      <c r="F614" s="1"/>
      <c r="G614" s="1"/>
      <c r="H614" s="2"/>
      <c r="I614" s="1"/>
      <c r="J614" s="1"/>
      <c r="K614" s="1"/>
    </row>
    <row r="615" ht="10.5" customHeight="1">
      <c r="F615" s="1"/>
      <c r="G615" s="1"/>
      <c r="H615" s="2"/>
      <c r="I615" s="1"/>
      <c r="J615" s="1"/>
      <c r="K615" s="1"/>
    </row>
    <row r="616" ht="10.5" customHeight="1">
      <c r="F616" s="1"/>
      <c r="G616" s="1"/>
      <c r="H616" s="2"/>
      <c r="I616" s="1"/>
      <c r="J616" s="1"/>
      <c r="K616" s="1"/>
    </row>
    <row r="617" ht="10.5" customHeight="1">
      <c r="F617" s="1"/>
      <c r="G617" s="1"/>
      <c r="H617" s="2"/>
      <c r="I617" s="1"/>
      <c r="J617" s="1"/>
      <c r="K617" s="1"/>
    </row>
    <row r="618" ht="10.5" customHeight="1">
      <c r="F618" s="1"/>
      <c r="G618" s="1"/>
      <c r="H618" s="2"/>
      <c r="I618" s="1"/>
      <c r="J618" s="1"/>
      <c r="K618" s="1"/>
    </row>
    <row r="619" ht="10.5" customHeight="1">
      <c r="F619" s="1"/>
      <c r="G619" s="1"/>
      <c r="H619" s="2"/>
      <c r="I619" s="1"/>
      <c r="J619" s="1"/>
      <c r="K619" s="1"/>
    </row>
    <row r="620" ht="10.5" customHeight="1">
      <c r="F620" s="1"/>
      <c r="G620" s="1"/>
      <c r="H620" s="2"/>
      <c r="I620" s="1"/>
      <c r="J620" s="1"/>
      <c r="K620" s="1"/>
    </row>
    <row r="621" ht="10.5" customHeight="1">
      <c r="F621" s="1"/>
      <c r="G621" s="1"/>
      <c r="H621" s="2"/>
      <c r="I621" s="1"/>
      <c r="J621" s="1"/>
      <c r="K621" s="1"/>
    </row>
    <row r="622" ht="10.5" customHeight="1">
      <c r="F622" s="1"/>
      <c r="G622" s="1"/>
      <c r="H622" s="2"/>
      <c r="I622" s="1"/>
      <c r="J622" s="1"/>
      <c r="K622" s="1"/>
    </row>
    <row r="623" ht="10.5" customHeight="1">
      <c r="F623" s="1"/>
      <c r="G623" s="1"/>
      <c r="H623" s="2"/>
      <c r="I623" s="1"/>
      <c r="J623" s="1"/>
      <c r="K623" s="1"/>
    </row>
    <row r="624" ht="10.5" customHeight="1">
      <c r="F624" s="1"/>
      <c r="G624" s="1"/>
      <c r="H624" s="2"/>
      <c r="I624" s="1"/>
      <c r="J624" s="1"/>
      <c r="K624" s="1"/>
    </row>
    <row r="625" ht="10.5" customHeight="1">
      <c r="F625" s="1"/>
      <c r="G625" s="1"/>
      <c r="H625" s="2"/>
      <c r="I625" s="1"/>
      <c r="J625" s="1"/>
      <c r="K625" s="1"/>
    </row>
    <row r="626" ht="10.5" customHeight="1">
      <c r="F626" s="1"/>
      <c r="G626" s="1"/>
      <c r="H626" s="2"/>
      <c r="I626" s="1"/>
      <c r="J626" s="1"/>
      <c r="K626" s="1"/>
    </row>
    <row r="627" ht="10.5" customHeight="1">
      <c r="F627" s="1"/>
      <c r="G627" s="1"/>
      <c r="H627" s="2"/>
      <c r="I627" s="1"/>
      <c r="J627" s="1"/>
      <c r="K627" s="1"/>
    </row>
    <row r="628" ht="10.5" customHeight="1">
      <c r="F628" s="1"/>
      <c r="G628" s="1"/>
      <c r="H628" s="2"/>
      <c r="I628" s="1"/>
      <c r="J628" s="1"/>
      <c r="K628" s="1"/>
    </row>
    <row r="629" ht="10.5" customHeight="1">
      <c r="F629" s="1"/>
      <c r="G629" s="1"/>
      <c r="H629" s="2"/>
      <c r="I629" s="1"/>
      <c r="J629" s="1"/>
      <c r="K629" s="1"/>
    </row>
    <row r="630" ht="10.5" customHeight="1">
      <c r="F630" s="1"/>
      <c r="G630" s="1"/>
      <c r="H630" s="2"/>
      <c r="I630" s="1"/>
      <c r="J630" s="1"/>
      <c r="K630" s="1"/>
    </row>
    <row r="631" ht="10.5" customHeight="1">
      <c r="F631" s="1"/>
      <c r="G631" s="1"/>
      <c r="H631" s="2"/>
      <c r="I631" s="1"/>
      <c r="J631" s="1"/>
      <c r="K631" s="1"/>
    </row>
    <row r="632" ht="10.5" customHeight="1">
      <c r="F632" s="1"/>
      <c r="G632" s="1"/>
      <c r="H632" s="2"/>
      <c r="I632" s="1"/>
      <c r="J632" s="1"/>
      <c r="K632" s="1"/>
    </row>
    <row r="633" ht="10.5" customHeight="1">
      <c r="F633" s="1"/>
      <c r="G633" s="1"/>
      <c r="H633" s="2"/>
      <c r="I633" s="1"/>
      <c r="J633" s="1"/>
      <c r="K633" s="1"/>
    </row>
    <row r="634" ht="10.5" customHeight="1">
      <c r="F634" s="1"/>
      <c r="G634" s="1"/>
      <c r="H634" s="2"/>
      <c r="I634" s="1"/>
      <c r="J634" s="1"/>
      <c r="K634" s="1"/>
    </row>
    <row r="635" ht="10.5" customHeight="1">
      <c r="F635" s="1"/>
      <c r="G635" s="1"/>
      <c r="H635" s="2"/>
      <c r="I635" s="1"/>
      <c r="J635" s="1"/>
      <c r="K635" s="1"/>
    </row>
    <row r="636" ht="10.5" customHeight="1">
      <c r="F636" s="1"/>
      <c r="G636" s="1"/>
      <c r="H636" s="2"/>
      <c r="I636" s="1"/>
      <c r="J636" s="1"/>
      <c r="K636" s="1"/>
    </row>
    <row r="637" ht="10.5" customHeight="1">
      <c r="F637" s="1"/>
      <c r="G637" s="1"/>
      <c r="H637" s="2"/>
      <c r="I637" s="1"/>
      <c r="J637" s="1"/>
      <c r="K637" s="1"/>
    </row>
    <row r="638" ht="10.5" customHeight="1">
      <c r="F638" s="1"/>
      <c r="G638" s="1"/>
      <c r="H638" s="2"/>
      <c r="I638" s="1"/>
      <c r="J638" s="1"/>
      <c r="K638" s="1"/>
    </row>
    <row r="639" ht="10.5" customHeight="1">
      <c r="F639" s="1"/>
      <c r="G639" s="1"/>
      <c r="H639" s="2"/>
      <c r="I639" s="1"/>
      <c r="J639" s="1"/>
      <c r="K639" s="1"/>
    </row>
    <row r="640" ht="10.5" customHeight="1">
      <c r="F640" s="1"/>
      <c r="G640" s="1"/>
      <c r="H640" s="2"/>
      <c r="I640" s="1"/>
      <c r="J640" s="1"/>
      <c r="K640" s="1"/>
    </row>
    <row r="641" ht="10.5" customHeight="1">
      <c r="F641" s="1"/>
      <c r="G641" s="1"/>
      <c r="H641" s="2"/>
      <c r="I641" s="1"/>
      <c r="J641" s="1"/>
      <c r="K641" s="1"/>
    </row>
    <row r="642" ht="10.5" customHeight="1">
      <c r="F642" s="1"/>
      <c r="G642" s="1"/>
      <c r="H642" s="2"/>
      <c r="I642" s="1"/>
      <c r="J642" s="1"/>
      <c r="K642" s="1"/>
    </row>
    <row r="643" ht="10.5" customHeight="1">
      <c r="F643" s="1"/>
      <c r="G643" s="1"/>
      <c r="H643" s="2"/>
      <c r="I643" s="1"/>
      <c r="J643" s="1"/>
      <c r="K643" s="1"/>
    </row>
    <row r="644" ht="10.5" customHeight="1">
      <c r="F644" s="1"/>
      <c r="G644" s="1"/>
      <c r="H644" s="2"/>
      <c r="I644" s="1"/>
      <c r="J644" s="1"/>
      <c r="K644" s="1"/>
    </row>
    <row r="645" ht="10.5" customHeight="1">
      <c r="F645" s="1"/>
      <c r="G645" s="1"/>
      <c r="H645" s="2"/>
      <c r="I645" s="1"/>
      <c r="J645" s="1"/>
      <c r="K645" s="1"/>
    </row>
    <row r="646" ht="10.5" customHeight="1">
      <c r="F646" s="1"/>
      <c r="G646" s="1"/>
      <c r="H646" s="2"/>
      <c r="I646" s="1"/>
      <c r="J646" s="1"/>
      <c r="K646" s="1"/>
    </row>
    <row r="647" ht="10.5" customHeight="1">
      <c r="F647" s="1"/>
      <c r="G647" s="1"/>
      <c r="H647" s="2"/>
      <c r="I647" s="1"/>
      <c r="J647" s="1"/>
      <c r="K647" s="1"/>
    </row>
    <row r="648" ht="10.5" customHeight="1">
      <c r="F648" s="1"/>
      <c r="G648" s="1"/>
      <c r="H648" s="2"/>
      <c r="I648" s="1"/>
      <c r="J648" s="1"/>
      <c r="K648" s="1"/>
    </row>
    <row r="649" ht="10.5" customHeight="1">
      <c r="F649" s="1"/>
      <c r="G649" s="1"/>
      <c r="H649" s="2"/>
      <c r="I649" s="1"/>
      <c r="J649" s="1"/>
      <c r="K649" s="1"/>
    </row>
    <row r="650" ht="10.5" customHeight="1">
      <c r="F650" s="1"/>
      <c r="G650" s="1"/>
      <c r="H650" s="2"/>
      <c r="I650" s="1"/>
      <c r="J650" s="1"/>
      <c r="K650" s="1"/>
    </row>
    <row r="651" ht="10.5" customHeight="1">
      <c r="F651" s="1"/>
      <c r="G651" s="1"/>
      <c r="H651" s="2"/>
      <c r="I651" s="1"/>
      <c r="J651" s="1"/>
      <c r="K651" s="1"/>
    </row>
    <row r="652" ht="10.5" customHeight="1">
      <c r="F652" s="1"/>
      <c r="G652" s="1"/>
      <c r="H652" s="2"/>
      <c r="I652" s="1"/>
      <c r="J652" s="1"/>
      <c r="K652" s="1"/>
    </row>
    <row r="653" ht="10.5" customHeight="1">
      <c r="F653" s="1"/>
      <c r="G653" s="1"/>
      <c r="H653" s="2"/>
      <c r="I653" s="1"/>
      <c r="J653" s="1"/>
      <c r="K653" s="1"/>
    </row>
    <row r="654" ht="10.5" customHeight="1">
      <c r="F654" s="1"/>
      <c r="G654" s="1"/>
      <c r="H654" s="2"/>
      <c r="I654" s="1"/>
      <c r="J654" s="1"/>
      <c r="K654" s="1"/>
    </row>
    <row r="655" ht="10.5" customHeight="1">
      <c r="F655" s="1"/>
      <c r="G655" s="1"/>
      <c r="H655" s="2"/>
      <c r="I655" s="1"/>
      <c r="J655" s="1"/>
      <c r="K655" s="1"/>
    </row>
    <row r="656" ht="10.5" customHeight="1">
      <c r="F656" s="1"/>
      <c r="G656" s="1"/>
      <c r="H656" s="2"/>
      <c r="I656" s="1"/>
      <c r="J656" s="1"/>
      <c r="K656" s="1"/>
    </row>
    <row r="657" ht="10.5" customHeight="1">
      <c r="F657" s="1"/>
      <c r="G657" s="1"/>
      <c r="H657" s="2"/>
      <c r="I657" s="1"/>
      <c r="J657" s="1"/>
      <c r="K657" s="1"/>
    </row>
    <row r="658" ht="10.5" customHeight="1">
      <c r="F658" s="1"/>
      <c r="G658" s="1"/>
      <c r="H658" s="2"/>
      <c r="I658" s="1"/>
      <c r="J658" s="1"/>
      <c r="K658" s="1"/>
    </row>
    <row r="659" ht="10.5" customHeight="1">
      <c r="F659" s="1"/>
      <c r="G659" s="1"/>
      <c r="H659" s="2"/>
      <c r="I659" s="1"/>
      <c r="J659" s="1"/>
      <c r="K659" s="1"/>
    </row>
    <row r="660" ht="10.5" customHeight="1">
      <c r="F660" s="1"/>
      <c r="G660" s="1"/>
      <c r="H660" s="2"/>
      <c r="I660" s="1"/>
      <c r="J660" s="1"/>
      <c r="K660" s="1"/>
    </row>
    <row r="661" ht="10.5" customHeight="1">
      <c r="F661" s="1"/>
      <c r="G661" s="1"/>
      <c r="H661" s="2"/>
      <c r="I661" s="1"/>
      <c r="J661" s="1"/>
      <c r="K661" s="1"/>
    </row>
    <row r="662" ht="10.5" customHeight="1">
      <c r="F662" s="1"/>
      <c r="G662" s="1"/>
      <c r="H662" s="2"/>
      <c r="I662" s="1"/>
      <c r="J662" s="1"/>
      <c r="K662" s="1"/>
    </row>
    <row r="663" ht="10.5" customHeight="1">
      <c r="F663" s="1"/>
      <c r="G663" s="1"/>
      <c r="H663" s="2"/>
      <c r="I663" s="1"/>
      <c r="J663" s="1"/>
      <c r="K663" s="1"/>
    </row>
    <row r="664" ht="10.5" customHeight="1">
      <c r="F664" s="1"/>
      <c r="G664" s="1"/>
      <c r="H664" s="2"/>
      <c r="I664" s="1"/>
      <c r="J664" s="1"/>
      <c r="K664" s="1"/>
    </row>
    <row r="665" ht="10.5" customHeight="1">
      <c r="F665" s="1"/>
      <c r="G665" s="1"/>
      <c r="H665" s="2"/>
      <c r="I665" s="1"/>
      <c r="J665" s="1"/>
      <c r="K665" s="1"/>
    </row>
    <row r="666" ht="10.5" customHeight="1">
      <c r="F666" s="1"/>
      <c r="G666" s="1"/>
      <c r="H666" s="2"/>
      <c r="I666" s="1"/>
      <c r="J666" s="1"/>
      <c r="K666" s="1"/>
    </row>
    <row r="667" ht="10.5" customHeight="1">
      <c r="F667" s="1"/>
      <c r="G667" s="1"/>
      <c r="H667" s="2"/>
      <c r="I667" s="1"/>
      <c r="J667" s="1"/>
      <c r="K667" s="1"/>
    </row>
    <row r="668" ht="10.5" customHeight="1">
      <c r="F668" s="1"/>
      <c r="G668" s="1"/>
      <c r="H668" s="2"/>
      <c r="I668" s="1"/>
      <c r="J668" s="1"/>
      <c r="K668" s="1"/>
    </row>
    <row r="669" ht="10.5" customHeight="1">
      <c r="F669" s="1"/>
      <c r="G669" s="1"/>
      <c r="H669" s="2"/>
      <c r="I669" s="1"/>
      <c r="J669" s="1"/>
      <c r="K669" s="1"/>
    </row>
    <row r="670" ht="10.5" customHeight="1">
      <c r="F670" s="1"/>
      <c r="G670" s="1"/>
      <c r="H670" s="2"/>
      <c r="I670" s="1"/>
      <c r="J670" s="1"/>
      <c r="K670" s="1"/>
    </row>
    <row r="671" ht="10.5" customHeight="1">
      <c r="F671" s="1"/>
      <c r="G671" s="1"/>
      <c r="H671" s="2"/>
      <c r="I671" s="1"/>
      <c r="J671" s="1"/>
      <c r="K671" s="1"/>
    </row>
    <row r="672" ht="10.5" customHeight="1">
      <c r="F672" s="1"/>
      <c r="G672" s="1"/>
      <c r="H672" s="2"/>
      <c r="I672" s="1"/>
      <c r="J672" s="1"/>
      <c r="K672" s="1"/>
    </row>
    <row r="673" ht="10.5" customHeight="1">
      <c r="F673" s="1"/>
      <c r="G673" s="1"/>
      <c r="H673" s="2"/>
      <c r="I673" s="1"/>
      <c r="J673" s="1"/>
      <c r="K673" s="1"/>
    </row>
    <row r="674" ht="10.5" customHeight="1">
      <c r="F674" s="1"/>
      <c r="G674" s="1"/>
      <c r="H674" s="2"/>
      <c r="I674" s="1"/>
      <c r="J674" s="1"/>
      <c r="K674" s="1"/>
    </row>
    <row r="675" ht="10.5" customHeight="1">
      <c r="F675" s="1"/>
      <c r="G675" s="1"/>
      <c r="H675" s="2"/>
      <c r="I675" s="1"/>
      <c r="J675" s="1"/>
      <c r="K675" s="1"/>
    </row>
    <row r="676" ht="10.5" customHeight="1">
      <c r="F676" s="1"/>
      <c r="G676" s="1"/>
      <c r="H676" s="2"/>
      <c r="I676" s="1"/>
      <c r="J676" s="1"/>
      <c r="K676" s="1"/>
    </row>
    <row r="677" ht="10.5" customHeight="1">
      <c r="F677" s="1"/>
      <c r="G677" s="1"/>
      <c r="H677" s="2"/>
      <c r="I677" s="1"/>
      <c r="J677" s="1"/>
      <c r="K677" s="1"/>
    </row>
    <row r="678" ht="10.5" customHeight="1">
      <c r="F678" s="1"/>
      <c r="G678" s="1"/>
      <c r="H678" s="2"/>
      <c r="I678" s="1"/>
      <c r="J678" s="1"/>
      <c r="K678" s="1"/>
    </row>
    <row r="679" ht="10.5" customHeight="1">
      <c r="F679" s="1"/>
      <c r="G679" s="1"/>
      <c r="H679" s="2"/>
      <c r="I679" s="1"/>
      <c r="J679" s="1"/>
      <c r="K679" s="1"/>
    </row>
    <row r="680" ht="10.5" customHeight="1">
      <c r="F680" s="1"/>
      <c r="G680" s="1"/>
      <c r="H680" s="2"/>
      <c r="I680" s="1"/>
      <c r="J680" s="1"/>
      <c r="K680" s="1"/>
    </row>
    <row r="681" ht="10.5" customHeight="1">
      <c r="F681" s="1"/>
      <c r="G681" s="1"/>
      <c r="H681" s="2"/>
      <c r="I681" s="1"/>
      <c r="J681" s="1"/>
      <c r="K681" s="1"/>
    </row>
    <row r="682" ht="10.5" customHeight="1">
      <c r="F682" s="1"/>
      <c r="G682" s="1"/>
      <c r="H682" s="2"/>
      <c r="I682" s="1"/>
      <c r="J682" s="1"/>
      <c r="K682" s="1"/>
    </row>
    <row r="683" ht="10.5" customHeight="1">
      <c r="F683" s="1"/>
      <c r="G683" s="1"/>
      <c r="H683" s="2"/>
      <c r="I683" s="1"/>
      <c r="J683" s="1"/>
      <c r="K683" s="1"/>
    </row>
    <row r="684" ht="10.5" customHeight="1">
      <c r="F684" s="1"/>
      <c r="G684" s="1"/>
      <c r="H684" s="2"/>
      <c r="I684" s="1"/>
      <c r="J684" s="1"/>
      <c r="K684" s="1"/>
    </row>
    <row r="685" ht="10.5" customHeight="1">
      <c r="F685" s="1"/>
      <c r="G685" s="1"/>
      <c r="H685" s="2"/>
      <c r="I685" s="1"/>
      <c r="J685" s="1"/>
      <c r="K685" s="1"/>
    </row>
    <row r="686" ht="10.5" customHeight="1">
      <c r="F686" s="1"/>
      <c r="G686" s="1"/>
      <c r="H686" s="2"/>
      <c r="I686" s="1"/>
      <c r="J686" s="1"/>
      <c r="K686" s="1"/>
    </row>
    <row r="687" ht="10.5" customHeight="1">
      <c r="F687" s="1"/>
      <c r="G687" s="1"/>
      <c r="H687" s="2"/>
      <c r="I687" s="1"/>
      <c r="J687" s="1"/>
      <c r="K687" s="1"/>
    </row>
    <row r="688" ht="10.5" customHeight="1">
      <c r="F688" s="1"/>
      <c r="G688" s="1"/>
      <c r="H688" s="2"/>
      <c r="I688" s="1"/>
      <c r="J688" s="1"/>
      <c r="K688" s="1"/>
    </row>
    <row r="689" ht="10.5" customHeight="1">
      <c r="F689" s="1"/>
      <c r="G689" s="1"/>
      <c r="H689" s="2"/>
      <c r="I689" s="1"/>
      <c r="J689" s="1"/>
      <c r="K689" s="1"/>
    </row>
    <row r="690" ht="10.5" customHeight="1">
      <c r="F690" s="1"/>
      <c r="G690" s="1"/>
      <c r="H690" s="2"/>
      <c r="I690" s="1"/>
      <c r="J690" s="1"/>
      <c r="K690" s="1"/>
    </row>
    <row r="691" ht="10.5" customHeight="1">
      <c r="F691" s="1"/>
      <c r="G691" s="1"/>
      <c r="H691" s="2"/>
      <c r="I691" s="1"/>
      <c r="J691" s="1"/>
      <c r="K691" s="1"/>
    </row>
    <row r="692" ht="10.5" customHeight="1">
      <c r="F692" s="1"/>
      <c r="G692" s="1"/>
      <c r="H692" s="2"/>
      <c r="I692" s="1"/>
      <c r="J692" s="1"/>
      <c r="K692" s="1"/>
    </row>
    <row r="693" ht="10.5" customHeight="1">
      <c r="F693" s="1"/>
      <c r="G693" s="1"/>
      <c r="H693" s="2"/>
      <c r="I693" s="1"/>
      <c r="J693" s="1"/>
      <c r="K693" s="1"/>
    </row>
    <row r="694" ht="10.5" customHeight="1">
      <c r="F694" s="1"/>
      <c r="G694" s="1"/>
      <c r="H694" s="2"/>
      <c r="I694" s="1"/>
      <c r="J694" s="1"/>
      <c r="K694" s="1"/>
    </row>
    <row r="695" ht="10.5" customHeight="1">
      <c r="F695" s="1"/>
      <c r="G695" s="1"/>
      <c r="H695" s="2"/>
      <c r="I695" s="1"/>
      <c r="J695" s="1"/>
      <c r="K695" s="1"/>
    </row>
    <row r="696" ht="10.5" customHeight="1">
      <c r="F696" s="1"/>
      <c r="G696" s="1"/>
      <c r="H696" s="2"/>
      <c r="I696" s="1"/>
      <c r="J696" s="1"/>
      <c r="K696" s="1"/>
    </row>
    <row r="697" ht="10.5" customHeight="1">
      <c r="F697" s="1"/>
      <c r="G697" s="1"/>
      <c r="H697" s="2"/>
      <c r="I697" s="1"/>
      <c r="J697" s="1"/>
      <c r="K697" s="1"/>
    </row>
    <row r="698" ht="10.5" customHeight="1">
      <c r="F698" s="1"/>
      <c r="G698" s="1"/>
      <c r="H698" s="2"/>
      <c r="I698" s="1"/>
      <c r="J698" s="1"/>
      <c r="K698" s="1"/>
    </row>
    <row r="699" ht="10.5" customHeight="1">
      <c r="F699" s="1"/>
      <c r="G699" s="1"/>
      <c r="H699" s="2"/>
      <c r="I699" s="1"/>
      <c r="J699" s="1"/>
      <c r="K699" s="1"/>
    </row>
    <row r="700" ht="10.5" customHeight="1">
      <c r="F700" s="1"/>
      <c r="G700" s="1"/>
      <c r="H700" s="2"/>
      <c r="I700" s="1"/>
      <c r="J700" s="1"/>
      <c r="K700" s="1"/>
    </row>
    <row r="701" ht="10.5" customHeight="1">
      <c r="F701" s="1"/>
      <c r="G701" s="1"/>
      <c r="H701" s="2"/>
      <c r="I701" s="1"/>
      <c r="J701" s="1"/>
      <c r="K701" s="1"/>
    </row>
    <row r="702" ht="10.5" customHeight="1">
      <c r="F702" s="1"/>
      <c r="G702" s="1"/>
      <c r="H702" s="2"/>
      <c r="I702" s="1"/>
      <c r="J702" s="1"/>
      <c r="K702" s="1"/>
    </row>
    <row r="703" ht="10.5" customHeight="1">
      <c r="F703" s="1"/>
      <c r="G703" s="1"/>
      <c r="H703" s="2"/>
      <c r="I703" s="1"/>
      <c r="J703" s="1"/>
      <c r="K703" s="1"/>
    </row>
    <row r="704" ht="10.5" customHeight="1">
      <c r="F704" s="1"/>
      <c r="G704" s="1"/>
      <c r="H704" s="2"/>
      <c r="I704" s="1"/>
      <c r="J704" s="1"/>
      <c r="K704" s="1"/>
    </row>
    <row r="705" ht="10.5" customHeight="1">
      <c r="F705" s="1"/>
      <c r="G705" s="1"/>
      <c r="H705" s="2"/>
      <c r="I705" s="1"/>
      <c r="J705" s="1"/>
      <c r="K705" s="1"/>
    </row>
    <row r="706" ht="10.5" customHeight="1">
      <c r="F706" s="1"/>
      <c r="G706" s="1"/>
      <c r="H706" s="2"/>
      <c r="I706" s="1"/>
      <c r="J706" s="1"/>
      <c r="K706" s="1"/>
    </row>
    <row r="707" ht="10.5" customHeight="1">
      <c r="F707" s="1"/>
      <c r="G707" s="1"/>
      <c r="H707" s="2"/>
      <c r="I707" s="1"/>
      <c r="J707" s="1"/>
      <c r="K707" s="1"/>
    </row>
    <row r="708" ht="10.5" customHeight="1">
      <c r="F708" s="1"/>
      <c r="G708" s="1"/>
      <c r="H708" s="2"/>
      <c r="I708" s="1"/>
      <c r="J708" s="1"/>
      <c r="K708" s="1"/>
    </row>
    <row r="709" ht="10.5" customHeight="1">
      <c r="F709" s="1"/>
      <c r="G709" s="1"/>
      <c r="H709" s="2"/>
      <c r="I709" s="1"/>
      <c r="J709" s="1"/>
      <c r="K709" s="1"/>
    </row>
    <row r="710" ht="10.5" customHeight="1">
      <c r="F710" s="1"/>
      <c r="G710" s="1"/>
      <c r="H710" s="2"/>
      <c r="I710" s="1"/>
      <c r="J710" s="1"/>
      <c r="K710" s="1"/>
    </row>
    <row r="711" ht="10.5" customHeight="1">
      <c r="F711" s="1"/>
      <c r="G711" s="1"/>
      <c r="H711" s="2"/>
      <c r="I711" s="1"/>
      <c r="J711" s="1"/>
      <c r="K711" s="1"/>
    </row>
    <row r="712" ht="10.5" customHeight="1">
      <c r="F712" s="1"/>
      <c r="G712" s="1"/>
      <c r="H712" s="2"/>
      <c r="I712" s="1"/>
      <c r="J712" s="1"/>
      <c r="K712" s="1"/>
    </row>
    <row r="713" ht="10.5" customHeight="1">
      <c r="F713" s="1"/>
      <c r="G713" s="1"/>
      <c r="H713" s="2"/>
      <c r="I713" s="1"/>
      <c r="J713" s="1"/>
      <c r="K713" s="1"/>
    </row>
    <row r="714" ht="10.5" customHeight="1">
      <c r="F714" s="1"/>
      <c r="G714" s="1"/>
      <c r="H714" s="2"/>
      <c r="I714" s="1"/>
      <c r="J714" s="1"/>
      <c r="K714" s="1"/>
    </row>
    <row r="715" ht="10.5" customHeight="1">
      <c r="F715" s="1"/>
      <c r="G715" s="1"/>
      <c r="H715" s="2"/>
      <c r="I715" s="1"/>
      <c r="J715" s="1"/>
      <c r="K715" s="1"/>
    </row>
    <row r="716" ht="10.5" customHeight="1">
      <c r="F716" s="1"/>
      <c r="G716" s="1"/>
      <c r="H716" s="2"/>
      <c r="I716" s="1"/>
      <c r="J716" s="1"/>
      <c r="K716" s="1"/>
    </row>
    <row r="717" ht="10.5" customHeight="1">
      <c r="F717" s="1"/>
      <c r="G717" s="1"/>
      <c r="H717" s="2"/>
      <c r="I717" s="1"/>
      <c r="J717" s="1"/>
      <c r="K717" s="1"/>
    </row>
    <row r="718" ht="10.5" customHeight="1">
      <c r="F718" s="1"/>
      <c r="G718" s="1"/>
      <c r="H718" s="2"/>
      <c r="I718" s="1"/>
      <c r="J718" s="1"/>
      <c r="K718" s="1"/>
    </row>
    <row r="719" ht="10.5" customHeight="1">
      <c r="F719" s="1"/>
      <c r="G719" s="1"/>
      <c r="H719" s="2"/>
      <c r="I719" s="1"/>
      <c r="J719" s="1"/>
      <c r="K719" s="1"/>
    </row>
    <row r="720" ht="10.5" customHeight="1">
      <c r="F720" s="1"/>
      <c r="G720" s="1"/>
      <c r="H720" s="2"/>
      <c r="I720" s="1"/>
      <c r="J720" s="1"/>
      <c r="K720" s="1"/>
    </row>
    <row r="721" ht="10.5" customHeight="1">
      <c r="F721" s="1"/>
      <c r="G721" s="1"/>
      <c r="H721" s="2"/>
      <c r="I721" s="1"/>
      <c r="J721" s="1"/>
      <c r="K721" s="1"/>
    </row>
    <row r="722" ht="10.5" customHeight="1">
      <c r="F722" s="1"/>
      <c r="G722" s="1"/>
      <c r="H722" s="2"/>
      <c r="I722" s="1"/>
      <c r="J722" s="1"/>
      <c r="K722" s="1"/>
    </row>
    <row r="723" ht="10.5" customHeight="1">
      <c r="F723" s="1"/>
      <c r="G723" s="1"/>
      <c r="H723" s="2"/>
      <c r="I723" s="1"/>
      <c r="J723" s="1"/>
      <c r="K723" s="1"/>
    </row>
    <row r="724" ht="10.5" customHeight="1">
      <c r="F724" s="1"/>
      <c r="G724" s="1"/>
      <c r="H724" s="2"/>
      <c r="I724" s="1"/>
      <c r="J724" s="1"/>
      <c r="K724" s="1"/>
    </row>
    <row r="725" ht="10.5" customHeight="1">
      <c r="F725" s="1"/>
      <c r="G725" s="1"/>
      <c r="H725" s="2"/>
      <c r="I725" s="1"/>
      <c r="J725" s="1"/>
      <c r="K725" s="1"/>
    </row>
    <row r="726" ht="10.5" customHeight="1">
      <c r="F726" s="1"/>
      <c r="G726" s="1"/>
      <c r="H726" s="2"/>
      <c r="I726" s="1"/>
      <c r="J726" s="1"/>
      <c r="K726" s="1"/>
    </row>
    <row r="727" ht="10.5" customHeight="1">
      <c r="F727" s="1"/>
      <c r="G727" s="1"/>
      <c r="H727" s="2"/>
      <c r="I727" s="1"/>
      <c r="J727" s="1"/>
      <c r="K727" s="1"/>
    </row>
    <row r="728" ht="10.5" customHeight="1">
      <c r="F728" s="1"/>
      <c r="G728" s="1"/>
      <c r="H728" s="2"/>
      <c r="I728" s="1"/>
      <c r="J728" s="1"/>
      <c r="K728" s="1"/>
    </row>
    <row r="729" ht="10.5" customHeight="1">
      <c r="F729" s="1"/>
      <c r="G729" s="1"/>
      <c r="H729" s="2"/>
      <c r="I729" s="1"/>
      <c r="J729" s="1"/>
      <c r="K729" s="1"/>
    </row>
    <row r="730" ht="10.5" customHeight="1">
      <c r="F730" s="1"/>
      <c r="G730" s="1"/>
      <c r="H730" s="2"/>
      <c r="I730" s="1"/>
      <c r="J730" s="1"/>
      <c r="K730" s="1"/>
    </row>
    <row r="731" ht="10.5" customHeight="1">
      <c r="F731" s="1"/>
      <c r="G731" s="1"/>
      <c r="H731" s="2"/>
      <c r="I731" s="1"/>
      <c r="J731" s="1"/>
      <c r="K731" s="1"/>
    </row>
    <row r="732" ht="10.5" customHeight="1">
      <c r="F732" s="1"/>
      <c r="G732" s="1"/>
      <c r="H732" s="2"/>
      <c r="I732" s="1"/>
      <c r="J732" s="1"/>
      <c r="K732" s="1"/>
    </row>
    <row r="733" ht="10.5" customHeight="1">
      <c r="F733" s="1"/>
      <c r="G733" s="1"/>
      <c r="H733" s="2"/>
      <c r="I733" s="1"/>
      <c r="J733" s="1"/>
      <c r="K733" s="1"/>
    </row>
    <row r="734" ht="10.5" customHeight="1">
      <c r="F734" s="1"/>
      <c r="G734" s="1"/>
      <c r="H734" s="2"/>
      <c r="I734" s="1"/>
      <c r="J734" s="1"/>
      <c r="K734" s="1"/>
    </row>
    <row r="735" ht="10.5" customHeight="1">
      <c r="F735" s="1"/>
      <c r="G735" s="1"/>
      <c r="H735" s="2"/>
      <c r="I735" s="1"/>
      <c r="J735" s="1"/>
      <c r="K735" s="1"/>
    </row>
    <row r="736" ht="10.5" customHeight="1">
      <c r="F736" s="1"/>
      <c r="G736" s="1"/>
      <c r="H736" s="2"/>
      <c r="I736" s="1"/>
      <c r="J736" s="1"/>
      <c r="K736" s="1"/>
    </row>
    <row r="737" ht="10.5" customHeight="1">
      <c r="F737" s="1"/>
      <c r="G737" s="1"/>
      <c r="H737" s="2"/>
      <c r="I737" s="1"/>
      <c r="J737" s="1"/>
      <c r="K737" s="1"/>
    </row>
    <row r="738" ht="10.5" customHeight="1">
      <c r="F738" s="1"/>
      <c r="G738" s="1"/>
      <c r="H738" s="2"/>
      <c r="I738" s="1"/>
      <c r="J738" s="1"/>
      <c r="K738" s="1"/>
    </row>
    <row r="739" ht="10.5" customHeight="1">
      <c r="F739" s="1"/>
      <c r="G739" s="1"/>
      <c r="H739" s="2"/>
      <c r="I739" s="1"/>
      <c r="J739" s="1"/>
      <c r="K739" s="1"/>
    </row>
    <row r="740" ht="10.5" customHeight="1">
      <c r="F740" s="1"/>
      <c r="G740" s="1"/>
      <c r="H740" s="2"/>
      <c r="I740" s="1"/>
      <c r="J740" s="1"/>
      <c r="K740" s="1"/>
    </row>
    <row r="741" ht="10.5" customHeight="1">
      <c r="F741" s="1"/>
      <c r="G741" s="1"/>
      <c r="H741" s="2"/>
      <c r="I741" s="1"/>
      <c r="J741" s="1"/>
      <c r="K741" s="1"/>
    </row>
    <row r="742" ht="10.5" customHeight="1">
      <c r="F742" s="1"/>
      <c r="G742" s="1"/>
      <c r="H742" s="2"/>
      <c r="I742" s="1"/>
      <c r="J742" s="1"/>
      <c r="K742" s="1"/>
    </row>
    <row r="743" ht="10.5" customHeight="1">
      <c r="F743" s="1"/>
      <c r="G743" s="1"/>
      <c r="H743" s="2"/>
      <c r="I743" s="1"/>
      <c r="J743" s="1"/>
      <c r="K743" s="1"/>
    </row>
    <row r="744" ht="10.5" customHeight="1">
      <c r="F744" s="1"/>
      <c r="G744" s="1"/>
      <c r="H744" s="2"/>
      <c r="I744" s="1"/>
      <c r="J744" s="1"/>
      <c r="K744" s="1"/>
    </row>
    <row r="745" ht="10.5" customHeight="1">
      <c r="F745" s="1"/>
      <c r="G745" s="1"/>
      <c r="H745" s="2"/>
      <c r="I745" s="1"/>
      <c r="J745" s="1"/>
      <c r="K745" s="1"/>
    </row>
    <row r="746" ht="10.5" customHeight="1">
      <c r="F746" s="1"/>
      <c r="G746" s="1"/>
      <c r="H746" s="2"/>
      <c r="I746" s="1"/>
      <c r="J746" s="1"/>
      <c r="K746" s="1"/>
    </row>
    <row r="747" ht="10.5" customHeight="1">
      <c r="F747" s="1"/>
      <c r="G747" s="1"/>
      <c r="H747" s="2"/>
      <c r="I747" s="1"/>
      <c r="J747" s="1"/>
      <c r="K747" s="1"/>
    </row>
    <row r="748" ht="10.5" customHeight="1">
      <c r="F748" s="1"/>
      <c r="G748" s="1"/>
      <c r="H748" s="2"/>
      <c r="I748" s="1"/>
      <c r="J748" s="1"/>
      <c r="K748" s="1"/>
    </row>
    <row r="749" ht="10.5" customHeight="1">
      <c r="F749" s="1"/>
      <c r="G749" s="1"/>
      <c r="H749" s="2"/>
      <c r="I749" s="1"/>
      <c r="J749" s="1"/>
      <c r="K749" s="1"/>
    </row>
    <row r="750" ht="10.5" customHeight="1">
      <c r="F750" s="1"/>
      <c r="G750" s="1"/>
      <c r="H750" s="2"/>
      <c r="I750" s="1"/>
      <c r="J750" s="1"/>
      <c r="K750" s="1"/>
    </row>
    <row r="751" ht="10.5" customHeight="1">
      <c r="F751" s="1"/>
      <c r="G751" s="1"/>
      <c r="H751" s="2"/>
      <c r="I751" s="1"/>
      <c r="J751" s="1"/>
      <c r="K751" s="1"/>
    </row>
    <row r="752" ht="10.5" customHeight="1">
      <c r="F752" s="1"/>
      <c r="G752" s="1"/>
      <c r="H752" s="2"/>
      <c r="I752" s="1"/>
      <c r="J752" s="1"/>
      <c r="K752" s="1"/>
    </row>
    <row r="753" ht="10.5" customHeight="1">
      <c r="F753" s="1"/>
      <c r="G753" s="1"/>
      <c r="H753" s="2"/>
      <c r="I753" s="1"/>
      <c r="J753" s="1"/>
      <c r="K753" s="1"/>
    </row>
    <row r="754" ht="10.5" customHeight="1">
      <c r="F754" s="1"/>
      <c r="G754" s="1"/>
      <c r="H754" s="2"/>
      <c r="I754" s="1"/>
      <c r="J754" s="1"/>
      <c r="K754" s="1"/>
    </row>
    <row r="755" ht="10.5" customHeight="1">
      <c r="F755" s="1"/>
      <c r="G755" s="1"/>
      <c r="H755" s="2"/>
      <c r="I755" s="1"/>
      <c r="J755" s="1"/>
      <c r="K755" s="1"/>
    </row>
    <row r="756" ht="10.5" customHeight="1">
      <c r="F756" s="1"/>
      <c r="G756" s="1"/>
      <c r="H756" s="2"/>
      <c r="I756" s="1"/>
      <c r="J756" s="1"/>
      <c r="K756" s="1"/>
    </row>
    <row r="757" ht="10.5" customHeight="1">
      <c r="F757" s="1"/>
      <c r="G757" s="1"/>
      <c r="H757" s="2"/>
      <c r="I757" s="1"/>
      <c r="J757" s="1"/>
      <c r="K757" s="1"/>
    </row>
    <row r="758" ht="10.5" customHeight="1">
      <c r="F758" s="1"/>
      <c r="G758" s="1"/>
      <c r="H758" s="2"/>
      <c r="I758" s="1"/>
      <c r="J758" s="1"/>
      <c r="K758" s="1"/>
    </row>
    <row r="759" ht="10.5" customHeight="1">
      <c r="F759" s="1"/>
      <c r="G759" s="1"/>
      <c r="H759" s="2"/>
      <c r="I759" s="1"/>
      <c r="J759" s="1"/>
      <c r="K759" s="1"/>
    </row>
    <row r="760" ht="10.5" customHeight="1">
      <c r="F760" s="1"/>
      <c r="G760" s="1"/>
      <c r="H760" s="2"/>
      <c r="I760" s="1"/>
      <c r="J760" s="1"/>
      <c r="K760" s="1"/>
    </row>
    <row r="761" ht="10.5" customHeight="1">
      <c r="F761" s="1"/>
      <c r="G761" s="1"/>
      <c r="H761" s="2"/>
      <c r="I761" s="1"/>
      <c r="J761" s="1"/>
      <c r="K761" s="1"/>
    </row>
    <row r="762" ht="10.5" customHeight="1">
      <c r="F762" s="1"/>
      <c r="G762" s="1"/>
      <c r="H762" s="2"/>
      <c r="I762" s="1"/>
      <c r="J762" s="1"/>
      <c r="K762" s="1"/>
    </row>
    <row r="763" ht="10.5" customHeight="1">
      <c r="F763" s="1"/>
      <c r="G763" s="1"/>
      <c r="H763" s="2"/>
      <c r="I763" s="1"/>
      <c r="J763" s="1"/>
      <c r="K763" s="1"/>
    </row>
    <row r="764" ht="10.5" customHeight="1">
      <c r="F764" s="1"/>
      <c r="G764" s="1"/>
      <c r="H764" s="2"/>
      <c r="I764" s="1"/>
      <c r="J764" s="1"/>
      <c r="K764" s="1"/>
    </row>
    <row r="765" ht="10.5" customHeight="1">
      <c r="F765" s="1"/>
      <c r="G765" s="1"/>
      <c r="H765" s="2"/>
      <c r="I765" s="1"/>
      <c r="J765" s="1"/>
      <c r="K765" s="1"/>
    </row>
    <row r="766" ht="10.5" customHeight="1">
      <c r="F766" s="1"/>
      <c r="G766" s="1"/>
      <c r="H766" s="2"/>
      <c r="I766" s="1"/>
      <c r="J766" s="1"/>
      <c r="K766" s="1"/>
    </row>
    <row r="767" ht="10.5" customHeight="1">
      <c r="F767" s="1"/>
      <c r="G767" s="1"/>
      <c r="H767" s="2"/>
      <c r="I767" s="1"/>
      <c r="J767" s="1"/>
      <c r="K767" s="1"/>
    </row>
    <row r="768" ht="10.5" customHeight="1">
      <c r="F768" s="1"/>
      <c r="G768" s="1"/>
      <c r="H768" s="2"/>
      <c r="I768" s="1"/>
      <c r="J768" s="1"/>
      <c r="K768" s="1"/>
    </row>
    <row r="769" ht="10.5" customHeight="1">
      <c r="F769" s="1"/>
      <c r="G769" s="1"/>
      <c r="H769" s="2"/>
      <c r="I769" s="1"/>
      <c r="J769" s="1"/>
      <c r="K769" s="1"/>
    </row>
    <row r="770" ht="10.5" customHeight="1">
      <c r="F770" s="1"/>
      <c r="G770" s="1"/>
      <c r="H770" s="2"/>
      <c r="I770" s="1"/>
      <c r="J770" s="1"/>
      <c r="K770" s="1"/>
    </row>
    <row r="771" ht="10.5" customHeight="1">
      <c r="F771" s="1"/>
      <c r="G771" s="1"/>
      <c r="H771" s="2"/>
      <c r="I771" s="1"/>
      <c r="J771" s="1"/>
      <c r="K771" s="1"/>
    </row>
    <row r="772" ht="10.5" customHeight="1">
      <c r="F772" s="1"/>
      <c r="G772" s="1"/>
      <c r="H772" s="2"/>
      <c r="I772" s="1"/>
      <c r="J772" s="1"/>
      <c r="K772" s="1"/>
    </row>
    <row r="773" ht="10.5" customHeight="1">
      <c r="F773" s="1"/>
      <c r="G773" s="1"/>
      <c r="H773" s="2"/>
      <c r="I773" s="1"/>
      <c r="J773" s="1"/>
      <c r="K773" s="1"/>
    </row>
    <row r="774" ht="10.5" customHeight="1">
      <c r="F774" s="1"/>
      <c r="G774" s="1"/>
      <c r="H774" s="2"/>
      <c r="I774" s="1"/>
      <c r="J774" s="1"/>
      <c r="K774" s="1"/>
    </row>
    <row r="775" ht="10.5" customHeight="1">
      <c r="F775" s="1"/>
      <c r="G775" s="1"/>
      <c r="H775" s="2"/>
      <c r="I775" s="1"/>
      <c r="J775" s="1"/>
      <c r="K775" s="1"/>
    </row>
    <row r="776" ht="10.5" customHeight="1">
      <c r="F776" s="1"/>
      <c r="G776" s="1"/>
      <c r="H776" s="2"/>
      <c r="I776" s="1"/>
      <c r="J776" s="1"/>
      <c r="K776" s="1"/>
    </row>
    <row r="777" ht="10.5" customHeight="1">
      <c r="F777" s="1"/>
      <c r="G777" s="1"/>
      <c r="H777" s="2"/>
      <c r="I777" s="1"/>
      <c r="J777" s="1"/>
      <c r="K777" s="1"/>
    </row>
    <row r="778" ht="10.5" customHeight="1">
      <c r="F778" s="1"/>
      <c r="G778" s="1"/>
      <c r="H778" s="2"/>
      <c r="I778" s="1"/>
      <c r="J778" s="1"/>
      <c r="K778" s="1"/>
    </row>
    <row r="779" ht="10.5" customHeight="1">
      <c r="F779" s="1"/>
      <c r="G779" s="1"/>
      <c r="H779" s="2"/>
      <c r="I779" s="1"/>
      <c r="J779" s="1"/>
      <c r="K779" s="1"/>
    </row>
    <row r="780" ht="10.5" customHeight="1">
      <c r="F780" s="1"/>
      <c r="G780" s="1"/>
      <c r="H780" s="2"/>
      <c r="I780" s="1"/>
      <c r="J780" s="1"/>
      <c r="K780" s="1"/>
    </row>
    <row r="781" ht="10.5" customHeight="1">
      <c r="F781" s="1"/>
      <c r="G781" s="1"/>
      <c r="H781" s="2"/>
      <c r="I781" s="1"/>
      <c r="J781" s="1"/>
      <c r="K781" s="1"/>
    </row>
    <row r="782" ht="10.5" customHeight="1">
      <c r="F782" s="1"/>
      <c r="G782" s="1"/>
      <c r="H782" s="2"/>
      <c r="I782" s="1"/>
      <c r="J782" s="1"/>
      <c r="K782" s="1"/>
    </row>
    <row r="783" ht="10.5" customHeight="1">
      <c r="F783" s="1"/>
      <c r="G783" s="1"/>
      <c r="H783" s="2"/>
      <c r="I783" s="1"/>
      <c r="J783" s="1"/>
      <c r="K783" s="1"/>
    </row>
    <row r="784" ht="10.5" customHeight="1">
      <c r="F784" s="1"/>
      <c r="G784" s="1"/>
      <c r="H784" s="2"/>
      <c r="I784" s="1"/>
      <c r="J784" s="1"/>
      <c r="K784" s="1"/>
    </row>
    <row r="785" ht="10.5" customHeight="1">
      <c r="F785" s="1"/>
      <c r="G785" s="1"/>
      <c r="H785" s="2"/>
      <c r="I785" s="1"/>
      <c r="J785" s="1"/>
      <c r="K785" s="1"/>
    </row>
    <row r="786" ht="10.5" customHeight="1">
      <c r="F786" s="1"/>
      <c r="G786" s="1"/>
      <c r="H786" s="2"/>
      <c r="I786" s="1"/>
      <c r="J786" s="1"/>
      <c r="K786" s="1"/>
    </row>
    <row r="787" ht="10.5" customHeight="1">
      <c r="F787" s="1"/>
      <c r="G787" s="1"/>
      <c r="H787" s="2"/>
      <c r="I787" s="1"/>
      <c r="J787" s="1"/>
      <c r="K787" s="1"/>
    </row>
    <row r="788" ht="10.5" customHeight="1">
      <c r="F788" s="1"/>
      <c r="G788" s="1"/>
      <c r="H788" s="2"/>
      <c r="I788" s="1"/>
      <c r="J788" s="1"/>
      <c r="K788" s="1"/>
    </row>
    <row r="789" ht="10.5" customHeight="1">
      <c r="F789" s="1"/>
      <c r="G789" s="1"/>
      <c r="H789" s="2"/>
      <c r="I789" s="1"/>
      <c r="J789" s="1"/>
      <c r="K789" s="1"/>
    </row>
    <row r="790" ht="10.5" customHeight="1">
      <c r="F790" s="1"/>
      <c r="G790" s="1"/>
      <c r="H790" s="2"/>
      <c r="I790" s="1"/>
      <c r="J790" s="1"/>
      <c r="K790" s="1"/>
    </row>
    <row r="791" ht="10.5" customHeight="1">
      <c r="F791" s="1"/>
      <c r="G791" s="1"/>
      <c r="H791" s="2"/>
      <c r="I791" s="1"/>
      <c r="J791" s="1"/>
      <c r="K791" s="1"/>
    </row>
    <row r="792" ht="10.5" customHeight="1">
      <c r="F792" s="1"/>
      <c r="G792" s="1"/>
      <c r="H792" s="2"/>
      <c r="I792" s="1"/>
      <c r="J792" s="1"/>
      <c r="K792" s="1"/>
    </row>
    <row r="793" ht="10.5" customHeight="1">
      <c r="F793" s="1"/>
      <c r="G793" s="1"/>
      <c r="H793" s="2"/>
      <c r="I793" s="1"/>
      <c r="J793" s="1"/>
      <c r="K793" s="1"/>
    </row>
    <row r="794" ht="10.5" customHeight="1">
      <c r="F794" s="1"/>
      <c r="G794" s="1"/>
      <c r="H794" s="2"/>
      <c r="I794" s="1"/>
      <c r="J794" s="1"/>
      <c r="K794" s="1"/>
    </row>
    <row r="795" ht="10.5" customHeight="1">
      <c r="F795" s="1"/>
      <c r="G795" s="1"/>
      <c r="H795" s="2"/>
      <c r="I795" s="1"/>
      <c r="J795" s="1"/>
      <c r="K795" s="1"/>
    </row>
    <row r="796" ht="10.5" customHeight="1">
      <c r="F796" s="1"/>
      <c r="G796" s="1"/>
      <c r="H796" s="2"/>
      <c r="I796" s="1"/>
      <c r="J796" s="1"/>
      <c r="K796" s="1"/>
    </row>
    <row r="797" ht="10.5" customHeight="1">
      <c r="F797" s="1"/>
      <c r="G797" s="1"/>
      <c r="H797" s="2"/>
      <c r="I797" s="1"/>
      <c r="J797" s="1"/>
      <c r="K797" s="1"/>
    </row>
    <row r="798" ht="10.5" customHeight="1">
      <c r="F798" s="1"/>
      <c r="G798" s="1"/>
      <c r="H798" s="2"/>
      <c r="I798" s="1"/>
      <c r="J798" s="1"/>
      <c r="K798" s="1"/>
    </row>
    <row r="799" ht="10.5" customHeight="1">
      <c r="F799" s="1"/>
      <c r="G799" s="1"/>
      <c r="H799" s="2"/>
      <c r="I799" s="1"/>
      <c r="J799" s="1"/>
      <c r="K799" s="1"/>
    </row>
    <row r="800" ht="10.5" customHeight="1">
      <c r="F800" s="1"/>
      <c r="G800" s="1"/>
      <c r="H800" s="2"/>
      <c r="I800" s="1"/>
      <c r="J800" s="1"/>
      <c r="K800" s="1"/>
    </row>
    <row r="801" ht="10.5" customHeight="1">
      <c r="F801" s="1"/>
      <c r="G801" s="1"/>
      <c r="H801" s="2"/>
      <c r="I801" s="1"/>
      <c r="J801" s="1"/>
      <c r="K801" s="1"/>
    </row>
    <row r="802" ht="10.5" customHeight="1">
      <c r="F802" s="1"/>
      <c r="G802" s="1"/>
      <c r="H802" s="2"/>
      <c r="I802" s="1"/>
      <c r="J802" s="1"/>
      <c r="K802" s="1"/>
    </row>
    <row r="803" ht="10.5" customHeight="1">
      <c r="F803" s="1"/>
      <c r="G803" s="1"/>
      <c r="H803" s="2"/>
      <c r="I803" s="1"/>
      <c r="J803" s="1"/>
      <c r="K803" s="1"/>
    </row>
    <row r="804" ht="10.5" customHeight="1">
      <c r="F804" s="1"/>
      <c r="G804" s="1"/>
      <c r="H804" s="2"/>
      <c r="I804" s="1"/>
      <c r="J804" s="1"/>
      <c r="K804" s="1"/>
    </row>
    <row r="805" ht="10.5" customHeight="1">
      <c r="F805" s="1"/>
      <c r="G805" s="1"/>
      <c r="H805" s="2"/>
      <c r="I805" s="1"/>
      <c r="J805" s="1"/>
      <c r="K805" s="1"/>
    </row>
    <row r="806" ht="10.5" customHeight="1">
      <c r="F806" s="1"/>
      <c r="G806" s="1"/>
      <c r="H806" s="2"/>
      <c r="I806" s="1"/>
      <c r="J806" s="1"/>
      <c r="K806" s="1"/>
    </row>
    <row r="807" ht="10.5" customHeight="1">
      <c r="F807" s="1"/>
      <c r="G807" s="1"/>
      <c r="H807" s="2"/>
      <c r="I807" s="1"/>
      <c r="J807" s="1"/>
      <c r="K807" s="1"/>
    </row>
    <row r="808" ht="10.5" customHeight="1">
      <c r="F808" s="1"/>
      <c r="G808" s="1"/>
      <c r="H808" s="2"/>
      <c r="I808" s="1"/>
      <c r="J808" s="1"/>
      <c r="K808" s="1"/>
    </row>
    <row r="809" ht="10.5" customHeight="1">
      <c r="F809" s="1"/>
      <c r="G809" s="1"/>
      <c r="H809" s="2"/>
      <c r="I809" s="1"/>
      <c r="J809" s="1"/>
      <c r="K809" s="1"/>
    </row>
    <row r="810" ht="10.5" customHeight="1">
      <c r="F810" s="1"/>
      <c r="G810" s="1"/>
      <c r="H810" s="2"/>
      <c r="I810" s="1"/>
      <c r="J810" s="1"/>
      <c r="K810" s="1"/>
    </row>
    <row r="811" ht="10.5" customHeight="1">
      <c r="F811" s="1"/>
      <c r="G811" s="1"/>
      <c r="H811" s="2"/>
      <c r="I811" s="1"/>
      <c r="J811" s="1"/>
      <c r="K811" s="1"/>
    </row>
    <row r="812" ht="10.5" customHeight="1">
      <c r="F812" s="1"/>
      <c r="G812" s="1"/>
      <c r="H812" s="2"/>
      <c r="I812" s="1"/>
      <c r="J812" s="1"/>
      <c r="K812" s="1"/>
    </row>
    <row r="813" ht="10.5" customHeight="1">
      <c r="F813" s="1"/>
      <c r="G813" s="1"/>
      <c r="H813" s="2"/>
      <c r="I813" s="1"/>
      <c r="J813" s="1"/>
      <c r="K813" s="1"/>
    </row>
    <row r="814" ht="10.5" customHeight="1">
      <c r="F814" s="1"/>
      <c r="G814" s="1"/>
      <c r="H814" s="2"/>
      <c r="I814" s="1"/>
      <c r="J814" s="1"/>
      <c r="K814" s="1"/>
    </row>
    <row r="815" ht="10.5" customHeight="1">
      <c r="F815" s="1"/>
      <c r="G815" s="1"/>
      <c r="H815" s="2"/>
      <c r="I815" s="1"/>
      <c r="J815" s="1"/>
      <c r="K815" s="1"/>
    </row>
    <row r="816" ht="10.5" customHeight="1">
      <c r="F816" s="1"/>
      <c r="G816" s="1"/>
      <c r="H816" s="2"/>
      <c r="I816" s="1"/>
      <c r="J816" s="1"/>
      <c r="K816" s="1"/>
    </row>
    <row r="817" ht="10.5" customHeight="1">
      <c r="F817" s="1"/>
      <c r="G817" s="1"/>
      <c r="H817" s="2"/>
      <c r="I817" s="1"/>
      <c r="J817" s="1"/>
      <c r="K817" s="1"/>
    </row>
    <row r="818" ht="10.5" customHeight="1">
      <c r="F818" s="1"/>
      <c r="G818" s="1"/>
      <c r="H818" s="2"/>
      <c r="I818" s="1"/>
      <c r="J818" s="1"/>
      <c r="K818" s="1"/>
    </row>
    <row r="819" ht="10.5" customHeight="1">
      <c r="F819" s="1"/>
      <c r="G819" s="1"/>
      <c r="H819" s="2"/>
      <c r="I819" s="1"/>
      <c r="J819" s="1"/>
      <c r="K819" s="1"/>
    </row>
    <row r="820" ht="10.5" customHeight="1">
      <c r="F820" s="1"/>
      <c r="G820" s="1"/>
      <c r="H820" s="2"/>
      <c r="I820" s="1"/>
      <c r="J820" s="1"/>
      <c r="K820" s="1"/>
    </row>
    <row r="821" ht="10.5" customHeight="1">
      <c r="F821" s="1"/>
      <c r="G821" s="1"/>
      <c r="H821" s="2"/>
      <c r="I821" s="1"/>
      <c r="J821" s="1"/>
      <c r="K821" s="1"/>
    </row>
    <row r="822" ht="10.5" customHeight="1">
      <c r="F822" s="1"/>
      <c r="G822" s="1"/>
      <c r="H822" s="2"/>
      <c r="I822" s="1"/>
      <c r="J822" s="1"/>
      <c r="K822" s="1"/>
    </row>
    <row r="823" ht="10.5" customHeight="1">
      <c r="F823" s="1"/>
      <c r="G823" s="1"/>
      <c r="H823" s="2"/>
      <c r="I823" s="1"/>
      <c r="J823" s="1"/>
      <c r="K823" s="1"/>
    </row>
    <row r="824" ht="10.5" customHeight="1">
      <c r="F824" s="1"/>
      <c r="G824" s="1"/>
      <c r="H824" s="2"/>
      <c r="I824" s="1"/>
      <c r="J824" s="1"/>
      <c r="K824" s="1"/>
    </row>
    <row r="825" ht="10.5" customHeight="1">
      <c r="F825" s="1"/>
      <c r="G825" s="1"/>
      <c r="H825" s="2"/>
      <c r="I825" s="1"/>
      <c r="J825" s="1"/>
      <c r="K825" s="1"/>
    </row>
    <row r="826" ht="10.5" customHeight="1">
      <c r="F826" s="1"/>
      <c r="G826" s="1"/>
      <c r="H826" s="2"/>
      <c r="I826" s="1"/>
      <c r="J826" s="1"/>
      <c r="K826" s="1"/>
    </row>
    <row r="827" ht="10.5" customHeight="1">
      <c r="F827" s="1"/>
      <c r="G827" s="1"/>
      <c r="H827" s="2"/>
      <c r="I827" s="1"/>
      <c r="J827" s="1"/>
      <c r="K827" s="1"/>
    </row>
    <row r="828" ht="10.5" customHeight="1">
      <c r="F828" s="1"/>
      <c r="G828" s="1"/>
      <c r="H828" s="2"/>
      <c r="I828" s="1"/>
      <c r="J828" s="1"/>
      <c r="K828" s="1"/>
    </row>
    <row r="829" ht="10.5" customHeight="1">
      <c r="F829" s="1"/>
      <c r="G829" s="1"/>
      <c r="H829" s="2"/>
      <c r="I829" s="1"/>
      <c r="J829" s="1"/>
      <c r="K829" s="1"/>
    </row>
    <row r="830" ht="10.5" customHeight="1">
      <c r="F830" s="1"/>
      <c r="G830" s="1"/>
      <c r="H830" s="2"/>
      <c r="I830" s="1"/>
      <c r="J830" s="1"/>
      <c r="K830" s="1"/>
    </row>
    <row r="831" ht="10.5" customHeight="1">
      <c r="F831" s="1"/>
      <c r="G831" s="1"/>
      <c r="H831" s="2"/>
      <c r="I831" s="1"/>
      <c r="J831" s="1"/>
      <c r="K831" s="1"/>
    </row>
    <row r="832" ht="10.5" customHeight="1">
      <c r="F832" s="1"/>
      <c r="G832" s="1"/>
      <c r="H832" s="2"/>
      <c r="I832" s="1"/>
      <c r="J832" s="1"/>
      <c r="K832" s="1"/>
    </row>
    <row r="833" ht="10.5" customHeight="1">
      <c r="F833" s="1"/>
      <c r="G833" s="1"/>
      <c r="H833" s="2"/>
      <c r="I833" s="1"/>
      <c r="J833" s="1"/>
      <c r="K833" s="1"/>
    </row>
    <row r="834" ht="10.5" customHeight="1">
      <c r="F834" s="1"/>
      <c r="G834" s="1"/>
      <c r="H834" s="2"/>
      <c r="I834" s="1"/>
      <c r="J834" s="1"/>
      <c r="K834" s="1"/>
    </row>
    <row r="835" ht="10.5" customHeight="1">
      <c r="F835" s="1"/>
      <c r="G835" s="1"/>
      <c r="H835" s="2"/>
      <c r="I835" s="1"/>
      <c r="J835" s="1"/>
      <c r="K835" s="1"/>
    </row>
    <row r="836" ht="10.5" customHeight="1">
      <c r="F836" s="1"/>
      <c r="G836" s="1"/>
      <c r="H836" s="2"/>
      <c r="I836" s="1"/>
      <c r="J836" s="1"/>
      <c r="K836" s="1"/>
    </row>
    <row r="837" ht="10.5" customHeight="1">
      <c r="F837" s="1"/>
      <c r="G837" s="1"/>
      <c r="H837" s="2"/>
      <c r="I837" s="1"/>
      <c r="J837" s="1"/>
      <c r="K837" s="1"/>
    </row>
    <row r="838" ht="10.5" customHeight="1">
      <c r="F838" s="1"/>
      <c r="G838" s="1"/>
      <c r="H838" s="2"/>
      <c r="I838" s="1"/>
      <c r="J838" s="1"/>
      <c r="K838" s="1"/>
    </row>
    <row r="839" ht="10.5" customHeight="1">
      <c r="F839" s="1"/>
      <c r="G839" s="1"/>
      <c r="H839" s="2"/>
      <c r="I839" s="1"/>
      <c r="J839" s="1"/>
      <c r="K839" s="1"/>
    </row>
    <row r="840" ht="10.5" customHeight="1">
      <c r="F840" s="1"/>
      <c r="G840" s="1"/>
      <c r="H840" s="2"/>
      <c r="I840" s="1"/>
      <c r="J840" s="1"/>
      <c r="K840" s="1"/>
    </row>
    <row r="841" ht="10.5" customHeight="1">
      <c r="F841" s="1"/>
      <c r="G841" s="1"/>
      <c r="H841" s="2"/>
      <c r="I841" s="1"/>
      <c r="J841" s="1"/>
      <c r="K841" s="1"/>
    </row>
    <row r="842" ht="10.5" customHeight="1">
      <c r="F842" s="1"/>
      <c r="G842" s="1"/>
      <c r="H842" s="2"/>
      <c r="I842" s="1"/>
      <c r="J842" s="1"/>
      <c r="K842" s="1"/>
    </row>
    <row r="843" ht="10.5" customHeight="1">
      <c r="F843" s="1"/>
      <c r="G843" s="1"/>
      <c r="H843" s="2"/>
      <c r="I843" s="1"/>
      <c r="J843" s="1"/>
      <c r="K843" s="1"/>
    </row>
    <row r="844" ht="10.5" customHeight="1">
      <c r="F844" s="1"/>
      <c r="G844" s="1"/>
      <c r="H844" s="2"/>
      <c r="I844" s="1"/>
      <c r="J844" s="1"/>
      <c r="K844" s="1"/>
    </row>
    <row r="845" ht="10.5" customHeight="1">
      <c r="F845" s="1"/>
      <c r="G845" s="1"/>
      <c r="H845" s="2"/>
      <c r="I845" s="1"/>
      <c r="J845" s="1"/>
      <c r="K845" s="1"/>
    </row>
    <row r="846" ht="10.5" customHeight="1">
      <c r="F846" s="1"/>
      <c r="G846" s="1"/>
      <c r="H846" s="2"/>
      <c r="I846" s="1"/>
      <c r="J846" s="1"/>
      <c r="K846" s="1"/>
    </row>
    <row r="847" ht="10.5" customHeight="1">
      <c r="F847" s="1"/>
      <c r="G847" s="1"/>
      <c r="H847" s="2"/>
      <c r="I847" s="1"/>
      <c r="J847" s="1"/>
      <c r="K847" s="1"/>
    </row>
    <row r="848" ht="10.5" customHeight="1">
      <c r="F848" s="1"/>
      <c r="G848" s="1"/>
      <c r="H848" s="2"/>
      <c r="I848" s="1"/>
      <c r="J848" s="1"/>
      <c r="K848" s="1"/>
    </row>
    <row r="849" ht="10.5" customHeight="1">
      <c r="F849" s="1"/>
      <c r="G849" s="1"/>
      <c r="H849" s="2"/>
      <c r="I849" s="1"/>
      <c r="J849" s="1"/>
      <c r="K849" s="1"/>
    </row>
    <row r="850" ht="10.5" customHeight="1">
      <c r="F850" s="1"/>
      <c r="G850" s="1"/>
      <c r="H850" s="2"/>
      <c r="I850" s="1"/>
      <c r="J850" s="1"/>
      <c r="K850" s="1"/>
    </row>
    <row r="851" ht="10.5" customHeight="1">
      <c r="F851" s="1"/>
      <c r="G851" s="1"/>
      <c r="H851" s="2"/>
      <c r="I851" s="1"/>
      <c r="J851" s="1"/>
      <c r="K851" s="1"/>
    </row>
    <row r="852" ht="10.5" customHeight="1">
      <c r="F852" s="1"/>
      <c r="G852" s="1"/>
      <c r="H852" s="2"/>
      <c r="I852" s="1"/>
      <c r="J852" s="1"/>
      <c r="K852" s="1"/>
    </row>
    <row r="853" ht="10.5" customHeight="1">
      <c r="F853" s="1"/>
      <c r="G853" s="1"/>
      <c r="H853" s="2"/>
      <c r="I853" s="1"/>
      <c r="J853" s="1"/>
      <c r="K853" s="1"/>
    </row>
    <row r="854" ht="10.5" customHeight="1">
      <c r="F854" s="1"/>
      <c r="G854" s="1"/>
      <c r="H854" s="2"/>
      <c r="I854" s="1"/>
      <c r="J854" s="1"/>
      <c r="K854" s="1"/>
    </row>
    <row r="855" ht="10.5" customHeight="1">
      <c r="F855" s="1"/>
      <c r="G855" s="1"/>
      <c r="H855" s="2"/>
      <c r="I855" s="1"/>
      <c r="J855" s="1"/>
      <c r="K855" s="1"/>
    </row>
    <row r="856" ht="10.5" customHeight="1">
      <c r="F856" s="1"/>
      <c r="G856" s="1"/>
      <c r="H856" s="2"/>
      <c r="I856" s="1"/>
      <c r="J856" s="1"/>
      <c r="K856" s="1"/>
    </row>
    <row r="857" ht="10.5" customHeight="1">
      <c r="F857" s="1"/>
      <c r="G857" s="1"/>
      <c r="H857" s="2"/>
      <c r="I857" s="1"/>
      <c r="J857" s="1"/>
      <c r="K857" s="1"/>
    </row>
    <row r="858" ht="10.5" customHeight="1">
      <c r="F858" s="1"/>
      <c r="G858" s="1"/>
      <c r="H858" s="2"/>
      <c r="I858" s="1"/>
      <c r="J858" s="1"/>
      <c r="K858" s="1"/>
    </row>
    <row r="859" ht="10.5" customHeight="1">
      <c r="F859" s="1"/>
      <c r="G859" s="1"/>
      <c r="H859" s="2"/>
      <c r="I859" s="1"/>
      <c r="J859" s="1"/>
      <c r="K859" s="1"/>
    </row>
    <row r="860" ht="10.5" customHeight="1">
      <c r="F860" s="1"/>
      <c r="G860" s="1"/>
      <c r="H860" s="2"/>
      <c r="I860" s="1"/>
      <c r="J860" s="1"/>
      <c r="K860" s="1"/>
    </row>
    <row r="861" ht="10.5" customHeight="1">
      <c r="F861" s="1"/>
      <c r="G861" s="1"/>
      <c r="H861" s="2"/>
      <c r="I861" s="1"/>
      <c r="J861" s="1"/>
      <c r="K861" s="1"/>
    </row>
    <row r="862" ht="10.5" customHeight="1">
      <c r="F862" s="1"/>
      <c r="G862" s="1"/>
      <c r="H862" s="2"/>
      <c r="I862" s="1"/>
      <c r="J862" s="1"/>
      <c r="K862" s="1"/>
    </row>
    <row r="863" ht="10.5" customHeight="1">
      <c r="F863" s="1"/>
      <c r="G863" s="1"/>
      <c r="H863" s="2"/>
      <c r="I863" s="1"/>
      <c r="J863" s="1"/>
      <c r="K863" s="1"/>
    </row>
    <row r="864" ht="10.5" customHeight="1">
      <c r="F864" s="1"/>
      <c r="G864" s="1"/>
      <c r="H864" s="2"/>
      <c r="I864" s="1"/>
      <c r="J864" s="1"/>
      <c r="K864" s="1"/>
    </row>
    <row r="865" ht="10.5" customHeight="1">
      <c r="F865" s="1"/>
      <c r="G865" s="1"/>
      <c r="H865" s="2"/>
      <c r="I865" s="1"/>
      <c r="J865" s="1"/>
      <c r="K865" s="1"/>
    </row>
    <row r="866" ht="10.5" customHeight="1">
      <c r="F866" s="1"/>
      <c r="G866" s="1"/>
      <c r="H866" s="2"/>
      <c r="I866" s="1"/>
      <c r="J866" s="1"/>
      <c r="K866" s="1"/>
    </row>
    <row r="867" ht="10.5" customHeight="1">
      <c r="F867" s="1"/>
      <c r="G867" s="1"/>
      <c r="H867" s="2"/>
      <c r="I867" s="1"/>
      <c r="J867" s="1"/>
      <c r="K867" s="1"/>
    </row>
    <row r="868" ht="10.5" customHeight="1">
      <c r="F868" s="1"/>
      <c r="G868" s="1"/>
      <c r="H868" s="2"/>
      <c r="I868" s="1"/>
      <c r="J868" s="1"/>
      <c r="K868" s="1"/>
    </row>
    <row r="869" ht="10.5" customHeight="1">
      <c r="F869" s="1"/>
      <c r="G869" s="1"/>
      <c r="H869" s="2"/>
      <c r="I869" s="1"/>
      <c r="J869" s="1"/>
      <c r="K869" s="1"/>
    </row>
    <row r="870" ht="10.5" customHeight="1">
      <c r="F870" s="1"/>
      <c r="G870" s="1"/>
      <c r="H870" s="2"/>
      <c r="I870" s="1"/>
      <c r="J870" s="1"/>
      <c r="K870" s="1"/>
    </row>
    <row r="871" ht="10.5" customHeight="1">
      <c r="F871" s="1"/>
      <c r="G871" s="1"/>
      <c r="H871" s="2"/>
      <c r="I871" s="1"/>
      <c r="J871" s="1"/>
      <c r="K871" s="1"/>
    </row>
    <row r="872" ht="10.5" customHeight="1">
      <c r="F872" s="1"/>
      <c r="G872" s="1"/>
      <c r="H872" s="2"/>
      <c r="I872" s="1"/>
      <c r="J872" s="1"/>
      <c r="K872" s="1"/>
    </row>
    <row r="873" ht="10.5" customHeight="1">
      <c r="F873" s="1"/>
      <c r="G873" s="1"/>
      <c r="H873" s="2"/>
      <c r="I873" s="1"/>
      <c r="J873" s="1"/>
      <c r="K873" s="1"/>
    </row>
    <row r="874" ht="10.5" customHeight="1">
      <c r="F874" s="1"/>
      <c r="G874" s="1"/>
      <c r="H874" s="2"/>
      <c r="I874" s="1"/>
      <c r="J874" s="1"/>
      <c r="K874" s="1"/>
    </row>
    <row r="875" ht="10.5" customHeight="1">
      <c r="F875" s="1"/>
      <c r="G875" s="1"/>
      <c r="H875" s="2"/>
      <c r="I875" s="1"/>
      <c r="J875" s="1"/>
      <c r="K875" s="1"/>
    </row>
    <row r="876" ht="10.5" customHeight="1">
      <c r="F876" s="1"/>
      <c r="G876" s="1"/>
      <c r="H876" s="2"/>
      <c r="I876" s="1"/>
      <c r="J876" s="1"/>
      <c r="K876" s="1"/>
    </row>
    <row r="877" ht="10.5" customHeight="1">
      <c r="F877" s="1"/>
      <c r="G877" s="1"/>
      <c r="H877" s="2"/>
      <c r="I877" s="1"/>
      <c r="J877" s="1"/>
      <c r="K877" s="1"/>
    </row>
    <row r="878" ht="10.5" customHeight="1">
      <c r="F878" s="1"/>
      <c r="G878" s="1"/>
      <c r="H878" s="2"/>
      <c r="I878" s="1"/>
      <c r="J878" s="1"/>
      <c r="K878" s="1"/>
    </row>
    <row r="879" ht="10.5" customHeight="1">
      <c r="F879" s="1"/>
      <c r="G879" s="1"/>
      <c r="H879" s="2"/>
      <c r="I879" s="1"/>
      <c r="J879" s="1"/>
      <c r="K879" s="1"/>
    </row>
    <row r="880" ht="10.5" customHeight="1">
      <c r="F880" s="1"/>
      <c r="G880" s="1"/>
      <c r="H880" s="2"/>
      <c r="I880" s="1"/>
      <c r="J880" s="1"/>
      <c r="K880" s="1"/>
    </row>
    <row r="881" ht="10.5" customHeight="1">
      <c r="F881" s="1"/>
      <c r="G881" s="1"/>
      <c r="H881" s="2"/>
      <c r="I881" s="1"/>
      <c r="J881" s="1"/>
      <c r="K881" s="1"/>
    </row>
    <row r="882" ht="10.5" customHeight="1">
      <c r="F882" s="1"/>
      <c r="G882" s="1"/>
      <c r="H882" s="2"/>
      <c r="I882" s="1"/>
      <c r="J882" s="1"/>
      <c r="K882" s="1"/>
    </row>
    <row r="883" ht="10.5" customHeight="1">
      <c r="F883" s="1"/>
      <c r="G883" s="1"/>
      <c r="H883" s="2"/>
      <c r="I883" s="1"/>
      <c r="J883" s="1"/>
      <c r="K883" s="1"/>
    </row>
    <row r="884" ht="10.5" customHeight="1">
      <c r="F884" s="1"/>
      <c r="G884" s="1"/>
      <c r="H884" s="2"/>
      <c r="I884" s="1"/>
      <c r="J884" s="1"/>
      <c r="K884" s="1"/>
    </row>
    <row r="885" ht="10.5" customHeight="1">
      <c r="F885" s="1"/>
      <c r="G885" s="1"/>
      <c r="H885" s="2"/>
      <c r="I885" s="1"/>
      <c r="J885" s="1"/>
      <c r="K885" s="1"/>
    </row>
    <row r="886" ht="10.5" customHeight="1">
      <c r="F886" s="1"/>
      <c r="G886" s="1"/>
      <c r="H886" s="2"/>
      <c r="I886" s="1"/>
      <c r="J886" s="1"/>
      <c r="K886" s="1"/>
    </row>
    <row r="887" ht="10.5" customHeight="1">
      <c r="F887" s="1"/>
      <c r="G887" s="1"/>
      <c r="H887" s="2"/>
      <c r="I887" s="1"/>
      <c r="J887" s="1"/>
      <c r="K887" s="1"/>
    </row>
    <row r="888" ht="10.5" customHeight="1">
      <c r="F888" s="1"/>
      <c r="G888" s="1"/>
      <c r="H888" s="2"/>
      <c r="I888" s="1"/>
      <c r="J888" s="1"/>
      <c r="K888" s="1"/>
    </row>
    <row r="889" ht="10.5" customHeight="1">
      <c r="F889" s="1"/>
      <c r="G889" s="1"/>
      <c r="H889" s="2"/>
      <c r="I889" s="1"/>
      <c r="J889" s="1"/>
      <c r="K889" s="1"/>
    </row>
    <row r="890" ht="10.5" customHeight="1">
      <c r="F890" s="1"/>
      <c r="G890" s="1"/>
      <c r="H890" s="2"/>
      <c r="I890" s="1"/>
      <c r="J890" s="1"/>
      <c r="K890" s="1"/>
    </row>
    <row r="891" ht="10.5" customHeight="1">
      <c r="F891" s="1"/>
      <c r="G891" s="1"/>
      <c r="H891" s="2"/>
      <c r="I891" s="1"/>
      <c r="J891" s="1"/>
      <c r="K891" s="1"/>
    </row>
    <row r="892" ht="10.5" customHeight="1">
      <c r="F892" s="1"/>
      <c r="G892" s="1"/>
      <c r="H892" s="2"/>
      <c r="I892" s="1"/>
      <c r="J892" s="1"/>
      <c r="K892" s="1"/>
    </row>
    <row r="893" ht="10.5" customHeight="1">
      <c r="F893" s="1"/>
      <c r="G893" s="1"/>
      <c r="H893" s="2"/>
      <c r="I893" s="1"/>
      <c r="J893" s="1"/>
      <c r="K893" s="1"/>
    </row>
    <row r="894" ht="10.5" customHeight="1">
      <c r="F894" s="1"/>
      <c r="G894" s="1"/>
      <c r="H894" s="2"/>
      <c r="I894" s="1"/>
      <c r="J894" s="1"/>
      <c r="K894" s="1"/>
    </row>
    <row r="895" ht="10.5" customHeight="1">
      <c r="F895" s="1"/>
      <c r="G895" s="1"/>
      <c r="H895" s="2"/>
      <c r="I895" s="1"/>
      <c r="J895" s="1"/>
      <c r="K895" s="1"/>
    </row>
    <row r="896" ht="10.5" customHeight="1">
      <c r="F896" s="1"/>
      <c r="G896" s="1"/>
      <c r="H896" s="2"/>
      <c r="I896" s="1"/>
      <c r="J896" s="1"/>
      <c r="K896" s="1"/>
    </row>
    <row r="897" ht="10.5" customHeight="1">
      <c r="F897" s="1"/>
      <c r="G897" s="1"/>
      <c r="H897" s="2"/>
      <c r="I897" s="1"/>
      <c r="J897" s="1"/>
      <c r="K897" s="1"/>
    </row>
    <row r="898" ht="10.5" customHeight="1">
      <c r="F898" s="1"/>
      <c r="G898" s="1"/>
      <c r="H898" s="2"/>
      <c r="I898" s="1"/>
      <c r="J898" s="1"/>
      <c r="K898" s="1"/>
    </row>
    <row r="899" ht="10.5" customHeight="1">
      <c r="F899" s="1"/>
      <c r="G899" s="1"/>
      <c r="H899" s="2"/>
      <c r="I899" s="1"/>
      <c r="J899" s="1"/>
      <c r="K899" s="1"/>
    </row>
    <row r="900" ht="10.5" customHeight="1">
      <c r="F900" s="1"/>
      <c r="G900" s="1"/>
      <c r="H900" s="2"/>
      <c r="I900" s="1"/>
      <c r="J900" s="1"/>
      <c r="K900" s="1"/>
    </row>
    <row r="901" ht="10.5" customHeight="1">
      <c r="F901" s="1"/>
      <c r="G901" s="1"/>
      <c r="H901" s="2"/>
      <c r="I901" s="1"/>
      <c r="J901" s="1"/>
      <c r="K901" s="1"/>
    </row>
    <row r="902" ht="10.5" customHeight="1">
      <c r="F902" s="1"/>
      <c r="G902" s="1"/>
      <c r="H902" s="2"/>
      <c r="I902" s="1"/>
      <c r="J902" s="1"/>
      <c r="K902" s="1"/>
    </row>
    <row r="903" ht="10.5" customHeight="1">
      <c r="F903" s="1"/>
      <c r="G903" s="1"/>
      <c r="H903" s="2"/>
      <c r="I903" s="1"/>
      <c r="J903" s="1"/>
      <c r="K903" s="1"/>
    </row>
    <row r="904" ht="10.5" customHeight="1">
      <c r="F904" s="1"/>
      <c r="G904" s="1"/>
      <c r="H904" s="2"/>
      <c r="I904" s="1"/>
      <c r="J904" s="1"/>
      <c r="K904" s="1"/>
    </row>
    <row r="905" ht="10.5" customHeight="1">
      <c r="F905" s="1"/>
      <c r="G905" s="1"/>
      <c r="H905" s="2"/>
      <c r="I905" s="1"/>
      <c r="J905" s="1"/>
      <c r="K905" s="1"/>
    </row>
    <row r="906" ht="10.5" customHeight="1">
      <c r="F906" s="1"/>
      <c r="G906" s="1"/>
      <c r="H906" s="2"/>
      <c r="I906" s="1"/>
      <c r="J906" s="1"/>
      <c r="K906" s="1"/>
    </row>
    <row r="907" ht="10.5" customHeight="1">
      <c r="F907" s="1"/>
      <c r="G907" s="1"/>
      <c r="H907" s="2"/>
      <c r="I907" s="1"/>
      <c r="J907" s="1"/>
      <c r="K907" s="1"/>
    </row>
    <row r="908" ht="10.5" customHeight="1">
      <c r="F908" s="1"/>
      <c r="G908" s="1"/>
      <c r="H908" s="2"/>
      <c r="I908" s="1"/>
      <c r="J908" s="1"/>
      <c r="K908" s="1"/>
    </row>
    <row r="909" ht="10.5" customHeight="1">
      <c r="F909" s="1"/>
      <c r="G909" s="1"/>
      <c r="H909" s="2"/>
      <c r="I909" s="1"/>
      <c r="J909" s="1"/>
      <c r="K909" s="1"/>
    </row>
    <row r="910" ht="10.5" customHeight="1">
      <c r="F910" s="1"/>
      <c r="G910" s="1"/>
      <c r="H910" s="2"/>
      <c r="I910" s="1"/>
      <c r="J910" s="1"/>
      <c r="K910" s="1"/>
    </row>
    <row r="911" ht="10.5" customHeight="1">
      <c r="F911" s="1"/>
      <c r="G911" s="1"/>
      <c r="H911" s="2"/>
      <c r="I911" s="1"/>
      <c r="J911" s="1"/>
      <c r="K911" s="1"/>
    </row>
    <row r="912" ht="10.5" customHeight="1">
      <c r="F912" s="1"/>
      <c r="G912" s="1"/>
      <c r="H912" s="2"/>
      <c r="I912" s="1"/>
      <c r="J912" s="1"/>
      <c r="K912" s="1"/>
    </row>
    <row r="913" ht="10.5" customHeight="1">
      <c r="F913" s="1"/>
      <c r="G913" s="1"/>
      <c r="H913" s="2"/>
      <c r="I913" s="1"/>
      <c r="J913" s="1"/>
      <c r="K913" s="1"/>
    </row>
    <row r="914" ht="10.5" customHeight="1">
      <c r="F914" s="1"/>
      <c r="G914" s="1"/>
      <c r="H914" s="2"/>
      <c r="I914" s="1"/>
      <c r="J914" s="1"/>
      <c r="K914" s="1"/>
    </row>
    <row r="915" ht="10.5" customHeight="1">
      <c r="F915" s="1"/>
      <c r="G915" s="1"/>
      <c r="H915" s="2"/>
      <c r="I915" s="1"/>
      <c r="J915" s="1"/>
      <c r="K915" s="1"/>
    </row>
    <row r="916" ht="10.5" customHeight="1">
      <c r="F916" s="1"/>
      <c r="G916" s="1"/>
      <c r="H916" s="2"/>
      <c r="I916" s="1"/>
      <c r="J916" s="1"/>
      <c r="K916" s="1"/>
    </row>
    <row r="917" ht="10.5" customHeight="1">
      <c r="F917" s="1"/>
      <c r="G917" s="1"/>
      <c r="H917" s="2"/>
      <c r="I917" s="1"/>
      <c r="J917" s="1"/>
      <c r="K917" s="1"/>
    </row>
    <row r="918" ht="10.5" customHeight="1">
      <c r="F918" s="1"/>
      <c r="G918" s="1"/>
      <c r="H918" s="2"/>
      <c r="I918" s="1"/>
      <c r="J918" s="1"/>
      <c r="K918" s="1"/>
    </row>
    <row r="919" ht="10.5" customHeight="1">
      <c r="F919" s="1"/>
      <c r="G919" s="1"/>
      <c r="H919" s="2"/>
      <c r="I919" s="1"/>
      <c r="J919" s="1"/>
      <c r="K919" s="1"/>
    </row>
    <row r="920" ht="10.5" customHeight="1">
      <c r="F920" s="1"/>
      <c r="G920" s="1"/>
      <c r="H920" s="2"/>
      <c r="I920" s="1"/>
      <c r="J920" s="1"/>
      <c r="K920" s="1"/>
    </row>
    <row r="921" ht="10.5" customHeight="1">
      <c r="F921" s="1"/>
      <c r="G921" s="1"/>
      <c r="H921" s="2"/>
      <c r="I921" s="1"/>
      <c r="J921" s="1"/>
      <c r="K921" s="1"/>
    </row>
    <row r="922" ht="10.5" customHeight="1">
      <c r="F922" s="1"/>
      <c r="G922" s="1"/>
      <c r="H922" s="2"/>
      <c r="I922" s="1"/>
      <c r="J922" s="1"/>
      <c r="K922" s="1"/>
    </row>
    <row r="923" ht="10.5" customHeight="1">
      <c r="F923" s="1"/>
      <c r="G923" s="1"/>
      <c r="H923" s="2"/>
      <c r="I923" s="1"/>
      <c r="J923" s="1"/>
      <c r="K923" s="1"/>
    </row>
    <row r="924" ht="10.5" customHeight="1">
      <c r="F924" s="1"/>
      <c r="G924" s="1"/>
      <c r="H924" s="2"/>
      <c r="I924" s="1"/>
      <c r="J924" s="1"/>
      <c r="K924" s="1"/>
    </row>
    <row r="925" ht="10.5" customHeight="1">
      <c r="F925" s="1"/>
      <c r="G925" s="1"/>
      <c r="H925" s="2"/>
      <c r="I925" s="1"/>
      <c r="J925" s="1"/>
      <c r="K925" s="1"/>
    </row>
    <row r="926" ht="10.5" customHeight="1">
      <c r="F926" s="1"/>
      <c r="G926" s="1"/>
      <c r="H926" s="2"/>
      <c r="I926" s="1"/>
      <c r="J926" s="1"/>
      <c r="K926" s="1"/>
    </row>
    <row r="927" ht="10.5" customHeight="1">
      <c r="F927" s="1"/>
      <c r="G927" s="1"/>
      <c r="H927" s="2"/>
      <c r="I927" s="1"/>
      <c r="J927" s="1"/>
      <c r="K927" s="1"/>
    </row>
    <row r="928" ht="10.5" customHeight="1">
      <c r="F928" s="1"/>
      <c r="G928" s="1"/>
      <c r="H928" s="2"/>
      <c r="I928" s="1"/>
      <c r="J928" s="1"/>
      <c r="K928" s="1"/>
    </row>
    <row r="929" ht="10.5" customHeight="1">
      <c r="F929" s="1"/>
      <c r="G929" s="1"/>
      <c r="H929" s="2"/>
      <c r="I929" s="1"/>
      <c r="J929" s="1"/>
      <c r="K929" s="1"/>
    </row>
    <row r="930" ht="10.5" customHeight="1">
      <c r="F930" s="1"/>
      <c r="G930" s="1"/>
      <c r="H930" s="2"/>
      <c r="I930" s="1"/>
      <c r="J930" s="1"/>
      <c r="K930" s="1"/>
    </row>
    <row r="931" ht="10.5" customHeight="1">
      <c r="F931" s="1"/>
      <c r="G931" s="1"/>
      <c r="H931" s="2"/>
      <c r="I931" s="1"/>
      <c r="J931" s="1"/>
      <c r="K931" s="1"/>
    </row>
    <row r="932" ht="10.5" customHeight="1">
      <c r="F932" s="1"/>
      <c r="G932" s="1"/>
      <c r="H932" s="2"/>
      <c r="I932" s="1"/>
      <c r="J932" s="1"/>
      <c r="K932" s="1"/>
    </row>
    <row r="933" ht="10.5" customHeight="1">
      <c r="F933" s="1"/>
      <c r="G933" s="1"/>
      <c r="H933" s="2"/>
      <c r="I933" s="1"/>
      <c r="J933" s="1"/>
      <c r="K933" s="1"/>
    </row>
    <row r="934" ht="10.5" customHeight="1">
      <c r="F934" s="1"/>
      <c r="G934" s="1"/>
      <c r="H934" s="2"/>
      <c r="I934" s="1"/>
      <c r="J934" s="1"/>
      <c r="K934" s="1"/>
    </row>
    <row r="935" ht="10.5" customHeight="1">
      <c r="F935" s="1"/>
      <c r="G935" s="1"/>
      <c r="H935" s="2"/>
      <c r="I935" s="1"/>
      <c r="J935" s="1"/>
      <c r="K935" s="1"/>
    </row>
    <row r="936" ht="10.5" customHeight="1">
      <c r="F936" s="1"/>
      <c r="G936" s="1"/>
      <c r="H936" s="2"/>
      <c r="I936" s="1"/>
      <c r="J936" s="1"/>
      <c r="K936" s="1"/>
    </row>
    <row r="937" ht="10.5" customHeight="1">
      <c r="F937" s="1"/>
      <c r="G937" s="1"/>
      <c r="H937" s="2"/>
      <c r="I937" s="1"/>
      <c r="J937" s="1"/>
      <c r="K937" s="1"/>
    </row>
    <row r="938" ht="10.5" customHeight="1">
      <c r="F938" s="1"/>
      <c r="G938" s="1"/>
      <c r="H938" s="2"/>
      <c r="I938" s="1"/>
      <c r="J938" s="1"/>
      <c r="K938" s="1"/>
    </row>
    <row r="939" ht="10.5" customHeight="1">
      <c r="F939" s="1"/>
      <c r="G939" s="1"/>
      <c r="H939" s="2"/>
      <c r="I939" s="1"/>
      <c r="J939" s="1"/>
      <c r="K939" s="1"/>
    </row>
    <row r="940" ht="10.5" customHeight="1">
      <c r="F940" s="1"/>
      <c r="G940" s="1"/>
      <c r="H940" s="2"/>
      <c r="I940" s="1"/>
      <c r="J940" s="1"/>
      <c r="K940" s="1"/>
    </row>
    <row r="941" ht="10.5" customHeight="1">
      <c r="F941" s="1"/>
      <c r="G941" s="1"/>
      <c r="H941" s="2"/>
      <c r="I941" s="1"/>
      <c r="J941" s="1"/>
      <c r="K941" s="1"/>
    </row>
    <row r="942" ht="10.5" customHeight="1">
      <c r="F942" s="1"/>
      <c r="G942" s="1"/>
      <c r="H942" s="2"/>
      <c r="I942" s="1"/>
      <c r="J942" s="1"/>
      <c r="K942" s="1"/>
    </row>
    <row r="943" ht="10.5" customHeight="1">
      <c r="F943" s="1"/>
      <c r="G943" s="1"/>
      <c r="H943" s="2"/>
      <c r="I943" s="1"/>
      <c r="J943" s="1"/>
      <c r="K943" s="1"/>
    </row>
    <row r="944" ht="10.5" customHeight="1">
      <c r="F944" s="1"/>
      <c r="G944" s="1"/>
      <c r="H944" s="2"/>
      <c r="I944" s="1"/>
      <c r="J944" s="1"/>
      <c r="K944" s="1"/>
    </row>
    <row r="945" ht="10.5" customHeight="1">
      <c r="F945" s="1"/>
      <c r="G945" s="1"/>
      <c r="H945" s="2"/>
      <c r="I945" s="1"/>
      <c r="J945" s="1"/>
      <c r="K945" s="1"/>
    </row>
    <row r="946" ht="10.5" customHeight="1">
      <c r="F946" s="1"/>
      <c r="G946" s="1"/>
      <c r="H946" s="2"/>
      <c r="I946" s="1"/>
      <c r="J946" s="1"/>
      <c r="K946" s="1"/>
    </row>
    <row r="947" ht="10.5" customHeight="1">
      <c r="F947" s="1"/>
      <c r="G947" s="1"/>
      <c r="H947" s="2"/>
      <c r="I947" s="1"/>
      <c r="J947" s="1"/>
      <c r="K947" s="1"/>
    </row>
    <row r="948" ht="10.5" customHeight="1">
      <c r="F948" s="1"/>
      <c r="G948" s="1"/>
      <c r="H948" s="2"/>
      <c r="I948" s="1"/>
      <c r="J948" s="1"/>
      <c r="K948" s="1"/>
    </row>
    <row r="949" ht="10.5" customHeight="1">
      <c r="F949" s="1"/>
      <c r="G949" s="1"/>
      <c r="H949" s="2"/>
      <c r="I949" s="1"/>
      <c r="J949" s="1"/>
      <c r="K949" s="1"/>
    </row>
    <row r="950" ht="10.5" customHeight="1">
      <c r="F950" s="1"/>
      <c r="G950" s="1"/>
      <c r="H950" s="2"/>
      <c r="I950" s="1"/>
      <c r="J950" s="1"/>
      <c r="K950" s="1"/>
    </row>
    <row r="951" ht="10.5" customHeight="1">
      <c r="F951" s="1"/>
      <c r="G951" s="1"/>
      <c r="H951" s="2"/>
      <c r="I951" s="1"/>
      <c r="J951" s="1"/>
      <c r="K951" s="1"/>
    </row>
    <row r="952" ht="10.5" customHeight="1">
      <c r="F952" s="1"/>
      <c r="G952" s="1"/>
      <c r="H952" s="2"/>
      <c r="I952" s="1"/>
      <c r="J952" s="1"/>
      <c r="K952" s="1"/>
    </row>
    <row r="953" ht="10.5" customHeight="1">
      <c r="F953" s="1"/>
      <c r="G953" s="1"/>
      <c r="H953" s="2"/>
      <c r="I953" s="1"/>
      <c r="J953" s="1"/>
      <c r="K953" s="1"/>
    </row>
    <row r="954" ht="10.5" customHeight="1">
      <c r="F954" s="1"/>
      <c r="G954" s="1"/>
      <c r="H954" s="2"/>
      <c r="I954" s="1"/>
      <c r="J954" s="1"/>
      <c r="K954" s="1"/>
    </row>
    <row r="955" ht="10.5" customHeight="1">
      <c r="F955" s="1"/>
      <c r="G955" s="1"/>
      <c r="H955" s="2"/>
      <c r="I955" s="1"/>
      <c r="J955" s="1"/>
      <c r="K955" s="1"/>
    </row>
    <row r="956" ht="10.5" customHeight="1">
      <c r="F956" s="1"/>
      <c r="G956" s="1"/>
      <c r="H956" s="2"/>
      <c r="I956" s="1"/>
      <c r="J956" s="1"/>
      <c r="K956" s="1"/>
    </row>
    <row r="957" ht="10.5" customHeight="1">
      <c r="F957" s="1"/>
      <c r="G957" s="1"/>
      <c r="H957" s="2"/>
      <c r="I957" s="1"/>
      <c r="J957" s="1"/>
      <c r="K957" s="1"/>
    </row>
    <row r="958" ht="10.5" customHeight="1">
      <c r="F958" s="1"/>
      <c r="G958" s="1"/>
      <c r="H958" s="2"/>
      <c r="I958" s="1"/>
      <c r="J958" s="1"/>
      <c r="K958" s="1"/>
    </row>
    <row r="959" ht="10.5" customHeight="1">
      <c r="F959" s="1"/>
      <c r="G959" s="1"/>
      <c r="H959" s="2"/>
      <c r="I959" s="1"/>
      <c r="J959" s="1"/>
      <c r="K959" s="1"/>
    </row>
    <row r="960" ht="10.5" customHeight="1">
      <c r="F960" s="1"/>
      <c r="G960" s="1"/>
      <c r="H960" s="2"/>
      <c r="I960" s="1"/>
      <c r="J960" s="1"/>
      <c r="K960" s="1"/>
    </row>
    <row r="961" ht="10.5" customHeight="1">
      <c r="F961" s="1"/>
      <c r="G961" s="1"/>
      <c r="H961" s="2"/>
      <c r="I961" s="1"/>
      <c r="J961" s="1"/>
      <c r="K961" s="1"/>
    </row>
    <row r="962" ht="10.5" customHeight="1">
      <c r="F962" s="1"/>
      <c r="G962" s="1"/>
      <c r="H962" s="2"/>
      <c r="I962" s="1"/>
      <c r="J962" s="1"/>
      <c r="K962" s="1"/>
    </row>
    <row r="963" ht="10.5" customHeight="1">
      <c r="F963" s="1"/>
      <c r="G963" s="1"/>
      <c r="H963" s="2"/>
      <c r="I963" s="1"/>
      <c r="J963" s="1"/>
      <c r="K963" s="1"/>
    </row>
    <row r="964" ht="10.5" customHeight="1">
      <c r="F964" s="1"/>
      <c r="G964" s="1"/>
      <c r="H964" s="2"/>
      <c r="I964" s="1"/>
      <c r="J964" s="1"/>
      <c r="K964" s="1"/>
    </row>
    <row r="965" ht="10.5" customHeight="1">
      <c r="F965" s="1"/>
      <c r="G965" s="1"/>
      <c r="H965" s="2"/>
      <c r="I965" s="1"/>
      <c r="J965" s="1"/>
      <c r="K965" s="1"/>
    </row>
    <row r="966" ht="10.5" customHeight="1">
      <c r="F966" s="1"/>
      <c r="G966" s="1"/>
      <c r="H966" s="2"/>
      <c r="I966" s="1"/>
      <c r="J966" s="1"/>
      <c r="K966" s="1"/>
    </row>
    <row r="967" ht="10.5" customHeight="1">
      <c r="F967" s="1"/>
      <c r="G967" s="1"/>
      <c r="H967" s="2"/>
      <c r="I967" s="1"/>
      <c r="J967" s="1"/>
      <c r="K967" s="1"/>
    </row>
    <row r="968" ht="10.5" customHeight="1">
      <c r="F968" s="1"/>
      <c r="G968" s="1"/>
      <c r="H968" s="2"/>
      <c r="I968" s="1"/>
      <c r="J968" s="1"/>
      <c r="K968" s="1"/>
    </row>
    <row r="969" ht="10.5" customHeight="1">
      <c r="F969" s="1"/>
      <c r="G969" s="1"/>
      <c r="H969" s="2"/>
      <c r="I969" s="1"/>
      <c r="J969" s="1"/>
      <c r="K969" s="1"/>
    </row>
    <row r="970" ht="10.5" customHeight="1">
      <c r="F970" s="1"/>
      <c r="G970" s="1"/>
      <c r="H970" s="2"/>
      <c r="I970" s="1"/>
      <c r="J970" s="1"/>
      <c r="K970" s="1"/>
    </row>
    <row r="971" ht="10.5" customHeight="1">
      <c r="F971" s="1"/>
      <c r="G971" s="1"/>
      <c r="H971" s="2"/>
      <c r="I971" s="1"/>
      <c r="J971" s="1"/>
      <c r="K971" s="1"/>
    </row>
    <row r="972" ht="10.5" customHeight="1">
      <c r="F972" s="1"/>
      <c r="G972" s="1"/>
      <c r="H972" s="2"/>
      <c r="I972" s="1"/>
      <c r="J972" s="1"/>
      <c r="K972" s="1"/>
    </row>
    <row r="973" ht="10.5" customHeight="1">
      <c r="F973" s="1"/>
      <c r="G973" s="1"/>
      <c r="H973" s="2"/>
      <c r="I973" s="1"/>
      <c r="J973" s="1"/>
      <c r="K973" s="1"/>
    </row>
    <row r="974" ht="10.5" customHeight="1">
      <c r="F974" s="1"/>
      <c r="G974" s="1"/>
      <c r="H974" s="2"/>
      <c r="I974" s="1"/>
      <c r="J974" s="1"/>
      <c r="K974" s="1"/>
    </row>
    <row r="975" ht="10.5" customHeight="1">
      <c r="F975" s="1"/>
      <c r="G975" s="1"/>
      <c r="H975" s="2"/>
      <c r="I975" s="1"/>
      <c r="J975" s="1"/>
      <c r="K975" s="1"/>
    </row>
    <row r="976" ht="10.5" customHeight="1">
      <c r="F976" s="1"/>
      <c r="G976" s="1"/>
      <c r="H976" s="2"/>
      <c r="I976" s="1"/>
      <c r="J976" s="1"/>
      <c r="K976" s="1"/>
    </row>
    <row r="977" ht="10.5" customHeight="1">
      <c r="F977" s="1"/>
      <c r="G977" s="1"/>
      <c r="H977" s="2"/>
      <c r="I977" s="1"/>
      <c r="J977" s="1"/>
      <c r="K977" s="1"/>
    </row>
    <row r="978" ht="10.5" customHeight="1">
      <c r="F978" s="1"/>
      <c r="G978" s="1"/>
      <c r="H978" s="2"/>
      <c r="I978" s="1"/>
      <c r="J978" s="1"/>
      <c r="K978" s="1"/>
    </row>
    <row r="979" ht="10.5" customHeight="1">
      <c r="F979" s="1"/>
      <c r="G979" s="1"/>
      <c r="H979" s="2"/>
      <c r="I979" s="1"/>
      <c r="J979" s="1"/>
      <c r="K979" s="1"/>
    </row>
    <row r="980" ht="10.5" customHeight="1">
      <c r="F980" s="1"/>
      <c r="G980" s="1"/>
      <c r="H980" s="2"/>
      <c r="I980" s="1"/>
      <c r="J980" s="1"/>
      <c r="K980" s="1"/>
    </row>
    <row r="981" ht="10.5" customHeight="1">
      <c r="F981" s="1"/>
      <c r="G981" s="1"/>
      <c r="H981" s="2"/>
      <c r="I981" s="1"/>
      <c r="J981" s="1"/>
      <c r="K981" s="1"/>
    </row>
    <row r="982" ht="10.5" customHeight="1">
      <c r="F982" s="1"/>
      <c r="G982" s="1"/>
      <c r="H982" s="2"/>
      <c r="I982" s="1"/>
      <c r="J982" s="1"/>
      <c r="K982" s="1"/>
    </row>
    <row r="983" ht="10.5" customHeight="1">
      <c r="F983" s="1"/>
      <c r="G983" s="1"/>
      <c r="H983" s="2"/>
      <c r="I983" s="1"/>
      <c r="J983" s="1"/>
      <c r="K983" s="1"/>
    </row>
    <row r="984" ht="10.5" customHeight="1">
      <c r="F984" s="1"/>
      <c r="G984" s="1"/>
      <c r="H984" s="2"/>
      <c r="I984" s="1"/>
      <c r="J984" s="1"/>
      <c r="K984" s="1"/>
    </row>
    <row r="985" ht="10.5" customHeight="1">
      <c r="F985" s="1"/>
      <c r="G985" s="1"/>
      <c r="H985" s="2"/>
      <c r="I985" s="1"/>
      <c r="J985" s="1"/>
      <c r="K985" s="1"/>
    </row>
    <row r="986" ht="10.5" customHeight="1">
      <c r="F986" s="1"/>
      <c r="G986" s="1"/>
      <c r="H986" s="2"/>
      <c r="I986" s="1"/>
      <c r="J986" s="1"/>
      <c r="K986" s="1"/>
    </row>
    <row r="987" ht="10.5" customHeight="1">
      <c r="F987" s="1"/>
      <c r="G987" s="1"/>
      <c r="H987" s="2"/>
      <c r="I987" s="1"/>
      <c r="J987" s="1"/>
      <c r="K987" s="1"/>
    </row>
    <row r="988" ht="10.5" customHeight="1">
      <c r="F988" s="1"/>
      <c r="G988" s="1"/>
      <c r="H988" s="2"/>
      <c r="I988" s="1"/>
      <c r="J988" s="1"/>
      <c r="K988" s="1"/>
    </row>
    <row r="989" ht="10.5" customHeight="1">
      <c r="F989" s="1"/>
      <c r="G989" s="1"/>
      <c r="H989" s="2"/>
      <c r="I989" s="1"/>
      <c r="J989" s="1"/>
      <c r="K989" s="1"/>
    </row>
    <row r="990" ht="10.5" customHeight="1">
      <c r="F990" s="1"/>
      <c r="G990" s="1"/>
      <c r="H990" s="2"/>
      <c r="I990" s="1"/>
      <c r="J990" s="1"/>
      <c r="K990" s="1"/>
    </row>
    <row r="991" ht="10.5" customHeight="1">
      <c r="F991" s="1"/>
      <c r="G991" s="1"/>
      <c r="H991" s="2"/>
      <c r="I991" s="1"/>
      <c r="J991" s="1"/>
      <c r="K991" s="1"/>
    </row>
    <row r="992" ht="10.5" customHeight="1">
      <c r="F992" s="1"/>
      <c r="G992" s="1"/>
      <c r="H992" s="2"/>
      <c r="I992" s="1"/>
      <c r="J992" s="1"/>
      <c r="K992" s="1"/>
    </row>
    <row r="993" ht="10.5" customHeight="1">
      <c r="F993" s="1"/>
      <c r="G993" s="1"/>
      <c r="H993" s="2"/>
      <c r="I993" s="1"/>
      <c r="J993" s="1"/>
      <c r="K993" s="1"/>
    </row>
    <row r="994" ht="10.5" customHeight="1">
      <c r="F994" s="1"/>
      <c r="G994" s="1"/>
      <c r="H994" s="2"/>
      <c r="I994" s="1"/>
      <c r="J994" s="1"/>
      <c r="K994" s="1"/>
    </row>
    <row r="995" ht="10.5" customHeight="1">
      <c r="F995" s="1"/>
      <c r="G995" s="1"/>
      <c r="H995" s="2"/>
      <c r="I995" s="1"/>
      <c r="J995" s="1"/>
      <c r="K995" s="1"/>
    </row>
    <row r="996" ht="10.5" customHeight="1">
      <c r="F996" s="1"/>
      <c r="G996" s="1"/>
      <c r="H996" s="2"/>
      <c r="I996" s="1"/>
      <c r="J996" s="1"/>
      <c r="K996" s="1"/>
    </row>
    <row r="997" ht="10.5" customHeight="1">
      <c r="F997" s="1"/>
      <c r="G997" s="1"/>
      <c r="H997" s="2"/>
      <c r="I997" s="1"/>
      <c r="J997" s="1"/>
      <c r="K997" s="1"/>
    </row>
    <row r="998" ht="10.5" customHeight="1">
      <c r="F998" s="1"/>
      <c r="G998" s="1"/>
      <c r="H998" s="2"/>
      <c r="I998" s="1"/>
      <c r="J998" s="1"/>
      <c r="K998" s="1"/>
    </row>
    <row r="999" ht="10.5" customHeight="1">
      <c r="F999" s="1"/>
      <c r="G999" s="1"/>
      <c r="H999" s="2"/>
      <c r="I999" s="1"/>
      <c r="J999" s="1"/>
      <c r="K999" s="1"/>
    </row>
    <row r="1000" ht="10.5" customHeight="1">
      <c r="F1000" s="1"/>
      <c r="G1000" s="1"/>
      <c r="H1000" s="2"/>
      <c r="I1000" s="1"/>
      <c r="J1000" s="1"/>
      <c r="K1000" s="1"/>
    </row>
  </sheetData>
  <mergeCells count="175">
    <mergeCell ref="I63:J63"/>
    <mergeCell ref="I64:J64"/>
    <mergeCell ref="I103:J103"/>
    <mergeCell ref="I104:J104"/>
    <mergeCell ref="I105:J105"/>
    <mergeCell ref="I106:J106"/>
    <mergeCell ref="I107:J107"/>
    <mergeCell ref="I108:J108"/>
    <mergeCell ref="I60:J60"/>
    <mergeCell ref="I65:J65"/>
    <mergeCell ref="I72:J72"/>
    <mergeCell ref="I73:J73"/>
    <mergeCell ref="I66:J66"/>
    <mergeCell ref="I74:J74"/>
    <mergeCell ref="I67:J67"/>
    <mergeCell ref="I68:J68"/>
    <mergeCell ref="I69:J69"/>
    <mergeCell ref="I70:J70"/>
    <mergeCell ref="I71:J71"/>
    <mergeCell ref="I148:J148"/>
    <mergeCell ref="I149:J149"/>
    <mergeCell ref="I147:J147"/>
    <mergeCell ref="I142:J142"/>
    <mergeCell ref="I143:J143"/>
    <mergeCell ref="I144:J144"/>
    <mergeCell ref="I145:J145"/>
    <mergeCell ref="I146:J146"/>
    <mergeCell ref="I57:J57"/>
    <mergeCell ref="I58:J58"/>
    <mergeCell ref="I59:J59"/>
    <mergeCell ref="I61:J61"/>
    <mergeCell ref="I62:J62"/>
    <mergeCell ref="I115:J115"/>
    <mergeCell ref="I114:J11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I122:J122"/>
    <mergeCell ref="I121:J121"/>
    <mergeCell ref="I116:J116"/>
    <mergeCell ref="I117:J117"/>
    <mergeCell ref="I118:J118"/>
    <mergeCell ref="I119:J119"/>
    <mergeCell ref="I120:J120"/>
    <mergeCell ref="I123:J123"/>
    <mergeCell ref="I124:J124"/>
    <mergeCell ref="I95:J95"/>
    <mergeCell ref="I96:J96"/>
    <mergeCell ref="I97:J97"/>
    <mergeCell ref="I98:J98"/>
    <mergeCell ref="I99:J99"/>
    <mergeCell ref="I100:J100"/>
    <mergeCell ref="I101:J101"/>
    <mergeCell ref="I102:J102"/>
    <mergeCell ref="I87:J87"/>
    <mergeCell ref="I88:J88"/>
    <mergeCell ref="I89:J89"/>
    <mergeCell ref="I91:J91"/>
    <mergeCell ref="I82:J82"/>
    <mergeCell ref="I83:J83"/>
    <mergeCell ref="I85:J85"/>
    <mergeCell ref="I86:J86"/>
    <mergeCell ref="I84:J84"/>
    <mergeCell ref="I75:J75"/>
    <mergeCell ref="I76:J76"/>
    <mergeCell ref="I77:J77"/>
    <mergeCell ref="I78:J78"/>
    <mergeCell ref="I79:J79"/>
    <mergeCell ref="I80:J80"/>
    <mergeCell ref="I81:J81"/>
    <mergeCell ref="I151:J151"/>
    <mergeCell ref="I152:J152"/>
    <mergeCell ref="I153:J153"/>
    <mergeCell ref="I154:J154"/>
    <mergeCell ref="I155:J155"/>
    <mergeCell ref="I156:J156"/>
    <mergeCell ref="I150:J150"/>
    <mergeCell ref="I163:J163"/>
    <mergeCell ref="I164:J164"/>
    <mergeCell ref="I165:J165"/>
    <mergeCell ref="I166:J166"/>
    <mergeCell ref="I157:J157"/>
    <mergeCell ref="I158:J158"/>
    <mergeCell ref="I167:J167"/>
    <mergeCell ref="I168:J168"/>
    <mergeCell ref="I159:J159"/>
    <mergeCell ref="I160:J160"/>
    <mergeCell ref="I161:J161"/>
    <mergeCell ref="I162:J162"/>
    <mergeCell ref="I18:J18"/>
    <mergeCell ref="I19:J19"/>
    <mergeCell ref="I11:J11"/>
    <mergeCell ref="I9:J9"/>
    <mergeCell ref="I10:J10"/>
    <mergeCell ref="I20:J20"/>
    <mergeCell ref="I21:J21"/>
    <mergeCell ref="I22:J22"/>
    <mergeCell ref="I23:J23"/>
    <mergeCell ref="I30:J30"/>
    <mergeCell ref="I25:J25"/>
    <mergeCell ref="I26:J26"/>
    <mergeCell ref="I27:J27"/>
    <mergeCell ref="I28:J28"/>
    <mergeCell ref="I29:J29"/>
    <mergeCell ref="I43:J43"/>
    <mergeCell ref="I44:J44"/>
    <mergeCell ref="I45:J45"/>
    <mergeCell ref="I46:J46"/>
    <mergeCell ref="I47:J47"/>
    <mergeCell ref="I48:J48"/>
    <mergeCell ref="I49:J49"/>
    <mergeCell ref="I50:J50"/>
    <mergeCell ref="I52:J52"/>
    <mergeCell ref="I53:J53"/>
    <mergeCell ref="I55:J55"/>
    <mergeCell ref="I56:J56"/>
    <mergeCell ref="C7:D8"/>
    <mergeCell ref="C9:D10"/>
    <mergeCell ref="B9:B10"/>
    <mergeCell ref="B7:B8"/>
    <mergeCell ref="F5:F7"/>
    <mergeCell ref="G5:G7"/>
    <mergeCell ref="I8:J8"/>
    <mergeCell ref="B5:D6"/>
    <mergeCell ref="H6:H7"/>
    <mergeCell ref="B2:I3"/>
    <mergeCell ref="I51:J51"/>
    <mergeCell ref="I40:J40"/>
    <mergeCell ref="I42:J42"/>
    <mergeCell ref="I41:J41"/>
    <mergeCell ref="I54:J54"/>
    <mergeCell ref="C16:D16"/>
    <mergeCell ref="B12:B13"/>
    <mergeCell ref="B14:B15"/>
    <mergeCell ref="C14:D15"/>
    <mergeCell ref="I24:J24"/>
    <mergeCell ref="I35:J35"/>
    <mergeCell ref="I36:J36"/>
    <mergeCell ref="I37:J37"/>
    <mergeCell ref="I38:J38"/>
    <mergeCell ref="I39:J39"/>
    <mergeCell ref="I31:J31"/>
    <mergeCell ref="I32:J32"/>
    <mergeCell ref="I33:J33"/>
    <mergeCell ref="I34:J34"/>
    <mergeCell ref="C12:D13"/>
    <mergeCell ref="I12:J12"/>
    <mergeCell ref="I13:J13"/>
    <mergeCell ref="I14:J14"/>
    <mergeCell ref="I15:J15"/>
    <mergeCell ref="I16:J16"/>
    <mergeCell ref="I17:J17"/>
    <mergeCell ref="I92:J92"/>
    <mergeCell ref="I93:J93"/>
    <mergeCell ref="I94:J94"/>
    <mergeCell ref="I90:J90"/>
    <mergeCell ref="I110:J110"/>
    <mergeCell ref="I111:J111"/>
    <mergeCell ref="I112:J112"/>
    <mergeCell ref="I113:J113"/>
    <mergeCell ref="I109:J109"/>
    <mergeCell ref="I135:J135"/>
    <mergeCell ref="I136:J136"/>
    <mergeCell ref="I137:J137"/>
    <mergeCell ref="I138:J138"/>
    <mergeCell ref="I139:J139"/>
    <mergeCell ref="I140:J140"/>
    <mergeCell ref="I133:J133"/>
    <mergeCell ref="I134:J134"/>
    <mergeCell ref="I141:J141"/>
  </mergeCells>
  <conditionalFormatting sqref="G8:G168">
    <cfRule type="containsText" dxfId="0" priority="1" operator="containsText" text="End">
      <formula>NOT(ISERROR(SEARCH(("End"),(G8))))</formula>
    </cfRule>
  </conditionalFormatting>
  <conditionalFormatting sqref="I8:J8">
    <cfRule type="containsText" dxfId="0" priority="2" operator="containsText" text="FALSE">
      <formula>NOT(ISERROR(SEARCH(("FALSE"),(I8))))</formula>
    </cfRule>
  </conditionalFormatting>
  <conditionalFormatting sqref="I8:J168">
    <cfRule type="containsText" dxfId="1" priority="3" operator="containsText" text="FALSE">
      <formula>NOT(ISERROR(SEARCH(("FALSE"),(I8))))</formula>
    </cfRule>
  </conditionalFormatting>
  <conditionalFormatting sqref="F8:F168">
    <cfRule type="containsText" dxfId="2" priority="4" operator="containsText" text="FALSE">
      <formula>NOT(ISERROR(SEARCH(("FALSE"),(F8))))</formula>
    </cfRule>
  </conditionalFormatting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2013-12-23T20:48:31Z</dcterms:created>
  <dc:creator>Dave</dc:creator>
</cp:coreProperties>
</file>